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siness\R5\R5取手組合\⑧数量計算書\数量計算書\3工区\"/>
    </mc:Choice>
  </mc:AlternateContent>
  <xr:revisionPtr revIDLastSave="0" documentId="13_ncr:1_{CB588645-3FA3-4B40-84B5-4DD3AEA8D9BA}" xr6:coauthVersionLast="47" xr6:coauthVersionMax="47" xr10:uidLastSave="{00000000-0000-0000-0000-000000000000}"/>
  <bookViews>
    <workbookView xWindow="-120" yWindow="-120" windowWidth="29040" windowHeight="15840" tabRatio="800" xr2:uid="{00000000-000D-0000-FFFF-FFFF00000000}"/>
  </bookViews>
  <sheets>
    <sheet name="数量総括表" sheetId="28" r:id="rId1"/>
    <sheet name="①" sheetId="26" r:id="rId2"/>
    <sheet name="③" sheetId="29" r:id="rId3"/>
  </sheets>
  <definedNames>
    <definedName name="_Key1" localSheetId="2" hidden="1">#REF!</definedName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2" hidden="1">#REF!</definedName>
    <definedName name="_Sort" localSheetId="0" hidden="1">#REF!</definedName>
    <definedName name="_Sort" hidden="1">#REF!</definedName>
    <definedName name="_xlnm.Print_Area" localSheetId="1">①!$A$1:$H$102</definedName>
    <definedName name="_xlnm.Print_Area" localSheetId="2">③!$A$1:$H$22</definedName>
    <definedName name="_xlnm.Print_Area" localSheetId="0">数量総括表!$B:$L</definedName>
    <definedName name="_xlnm.Print_Titles" localSheetId="1">①!$1:$2</definedName>
    <definedName name="_xlnm.Print_Titles" localSheetId="2">③!$1:$2</definedName>
    <definedName name="既設管径">#REF!</definedName>
    <definedName name="副管" localSheetId="2" hidden="1">#REF!</definedName>
    <definedName name="副管" localSheetId="0" hidden="1">#REF!</definedName>
    <definedName name="副管" hidden="1">#REF!</definedName>
  </definedNames>
  <calcPr calcId="191029"/>
</workbook>
</file>

<file path=xl/calcChain.xml><?xml version="1.0" encoding="utf-8"?>
<calcChain xmlns="http://schemas.openxmlformats.org/spreadsheetml/2006/main">
  <c r="E6" i="29" l="1"/>
  <c r="G6" i="29" s="1"/>
  <c r="J10" i="28" l="1"/>
  <c r="J8" i="28"/>
</calcChain>
</file>

<file path=xl/sharedStrings.xml><?xml version="1.0" encoding="utf-8"?>
<sst xmlns="http://schemas.openxmlformats.org/spreadsheetml/2006/main" count="295" uniqueCount="198">
  <si>
    <t>日</t>
    <rPh sb="0" eb="1">
      <t>ニチ</t>
    </rPh>
    <phoneticPr fontId="3"/>
  </si>
  <si>
    <t>日</t>
  </si>
  <si>
    <t>間詰め材注入量</t>
    <rPh sb="0" eb="2">
      <t>マヅ</t>
    </rPh>
    <rPh sb="3" eb="4">
      <t>ザイ</t>
    </rPh>
    <rPh sb="4" eb="6">
      <t>チュウニュウ</t>
    </rPh>
    <rPh sb="6" eb="7">
      <t>リョウ</t>
    </rPh>
    <phoneticPr fontId="3"/>
  </si>
  <si>
    <t>浮上防止工</t>
    <rPh sb="0" eb="2">
      <t>フジョウ</t>
    </rPh>
    <rPh sb="2" eb="4">
      <t>ボウシ</t>
    </rPh>
    <rPh sb="4" eb="5">
      <t>コウ</t>
    </rPh>
    <phoneticPr fontId="3"/>
  </si>
  <si>
    <t>m</t>
  </si>
  <si>
    <t>路線延長</t>
    <rPh sb="0" eb="2">
      <t>ロセン</t>
    </rPh>
    <rPh sb="2" eb="4">
      <t>エンチョウ</t>
    </rPh>
    <phoneticPr fontId="3"/>
  </si>
  <si>
    <t>管渠延長</t>
    <rPh sb="0" eb="1">
      <t>カン</t>
    </rPh>
    <rPh sb="1" eb="2">
      <t>キョ</t>
    </rPh>
    <rPh sb="2" eb="4">
      <t>エンチョウ</t>
    </rPh>
    <phoneticPr fontId="3"/>
  </si>
  <si>
    <t>計</t>
    <rPh sb="0" eb="1">
      <t>ケイ</t>
    </rPh>
    <phoneticPr fontId="3"/>
  </si>
  <si>
    <t>人</t>
    <rPh sb="0" eb="1">
      <t>ニン</t>
    </rPh>
    <phoneticPr fontId="3"/>
  </si>
  <si>
    <t>計</t>
  </si>
  <si>
    <t>箇所</t>
    <rPh sb="0" eb="2">
      <t>カショ</t>
    </rPh>
    <phoneticPr fontId="3"/>
  </si>
  <si>
    <t>プロファイル</t>
    <phoneticPr fontId="3"/>
  </si>
  <si>
    <t>m</t>
    <phoneticPr fontId="3"/>
  </si>
  <si>
    <t>プロファイル接続工</t>
    <rPh sb="6" eb="8">
      <t>セツゾク</t>
    </rPh>
    <rPh sb="8" eb="9">
      <t>コウ</t>
    </rPh>
    <phoneticPr fontId="3"/>
  </si>
  <si>
    <t>トンネル作業員</t>
    <rPh sb="4" eb="7">
      <t>サギョウイン</t>
    </rPh>
    <phoneticPr fontId="3"/>
  </si>
  <si>
    <t>ｾｯﾄ</t>
    <phoneticPr fontId="3"/>
  </si>
  <si>
    <t>円</t>
    <rPh sb="0" eb="1">
      <t>エン</t>
    </rPh>
    <phoneticPr fontId="3"/>
  </si>
  <si>
    <t>トンネル世話役</t>
    <rPh sb="4" eb="7">
      <t>セワヤク</t>
    </rPh>
    <phoneticPr fontId="3"/>
  </si>
  <si>
    <t>普通作業員</t>
    <rPh sb="0" eb="2">
      <t>フツウ</t>
    </rPh>
    <rPh sb="2" eb="5">
      <t>サギョウイン</t>
    </rPh>
    <phoneticPr fontId="3"/>
  </si>
  <si>
    <t>名称</t>
    <rPh sb="0" eb="2">
      <t>メイショウ</t>
    </rPh>
    <phoneticPr fontId="3"/>
  </si>
  <si>
    <t>本管口仕上げ工</t>
    <rPh sb="0" eb="1">
      <t>ホン</t>
    </rPh>
    <rPh sb="1" eb="2">
      <t>カン</t>
    </rPh>
    <rPh sb="2" eb="3">
      <t>クチ</t>
    </rPh>
    <rPh sb="3" eb="5">
      <t>シア</t>
    </rPh>
    <rPh sb="6" eb="7">
      <t>コウ</t>
    </rPh>
    <phoneticPr fontId="3"/>
  </si>
  <si>
    <t>モルタル配合</t>
    <rPh sb="4" eb="6">
      <t>ハイゴウ</t>
    </rPh>
    <phoneticPr fontId="3"/>
  </si>
  <si>
    <t>モルタル</t>
    <phoneticPr fontId="3"/>
  </si>
  <si>
    <t>B</t>
    <phoneticPr fontId="3"/>
  </si>
  <si>
    <t>回</t>
    <rPh sb="0" eb="1">
      <t>カイ</t>
    </rPh>
    <phoneticPr fontId="3"/>
  </si>
  <si>
    <t>巻出しリング作成工</t>
    <rPh sb="0" eb="1">
      <t>マ</t>
    </rPh>
    <rPh sb="1" eb="2">
      <t>ダ</t>
    </rPh>
    <rPh sb="6" eb="8">
      <t>サクセイ</t>
    </rPh>
    <rPh sb="8" eb="9">
      <t>コウ</t>
    </rPh>
    <phoneticPr fontId="3"/>
  </si>
  <si>
    <t>hr</t>
    <phoneticPr fontId="3"/>
  </si>
  <si>
    <t>単位</t>
    <rPh sb="0" eb="2">
      <t>タンイ</t>
    </rPh>
    <phoneticPr fontId="3"/>
  </si>
  <si>
    <t>製管日数</t>
    <rPh sb="0" eb="2">
      <t>セイカン</t>
    </rPh>
    <rPh sb="2" eb="4">
      <t>ニッスウ</t>
    </rPh>
    <phoneticPr fontId="3"/>
  </si>
  <si>
    <t>#67RW</t>
  </si>
  <si>
    <t>その他工事</t>
    <rPh sb="2" eb="3">
      <t>タ</t>
    </rPh>
    <rPh sb="3" eb="5">
      <t>コウジ</t>
    </rPh>
    <phoneticPr fontId="3"/>
  </si>
  <si>
    <t>ＳＰＲ－ＳＥ工法　数量計算書</t>
    <rPh sb="6" eb="8">
      <t>コウホウ</t>
    </rPh>
    <rPh sb="9" eb="11">
      <t>スウリョウ</t>
    </rPh>
    <rPh sb="11" eb="14">
      <t>ケイサンショ</t>
    </rPh>
    <phoneticPr fontId="3"/>
  </si>
  <si>
    <t>形状・寸法</t>
    <rPh sb="0" eb="2">
      <t>ケイジョウ</t>
    </rPh>
    <rPh sb="3" eb="5">
      <t>スンポウ</t>
    </rPh>
    <phoneticPr fontId="3"/>
  </si>
  <si>
    <t>計算式</t>
    <rPh sb="0" eb="3">
      <t>ケイサンシキ</t>
    </rPh>
    <phoneticPr fontId="3"/>
  </si>
  <si>
    <t>数量</t>
    <rPh sb="0" eb="2">
      <t>スウリョウ</t>
    </rPh>
    <phoneticPr fontId="3"/>
  </si>
  <si>
    <t>適用</t>
    <rPh sb="0" eb="2">
      <t>テキヨウ</t>
    </rPh>
    <phoneticPr fontId="3"/>
  </si>
  <si>
    <t>C-200 プロファイル</t>
    <phoneticPr fontId="3"/>
  </si>
  <si>
    <t>=</t>
  </si>
  <si>
    <t>製管1m当たり
(小数点以下第4位四捨五入)</t>
    <rPh sb="0" eb="2">
      <t>セイカン</t>
    </rPh>
    <rPh sb="4" eb="5">
      <t>ア</t>
    </rPh>
    <rPh sb="11" eb="12">
      <t>テン</t>
    </rPh>
    <rPh sb="12" eb="14">
      <t>イカ</t>
    </rPh>
    <rPh sb="14" eb="15">
      <t>ダイ</t>
    </rPh>
    <rPh sb="16" eb="17">
      <t>イ</t>
    </rPh>
    <rPh sb="17" eb="21">
      <t>シシャゴニュウ</t>
    </rPh>
    <phoneticPr fontId="3"/>
  </si>
  <si>
    <t>余長1.0m
(小数点以下第3位切上げ)</t>
    <rPh sb="0" eb="1">
      <t>ヨ</t>
    </rPh>
    <rPh sb="1" eb="2">
      <t>チョウ</t>
    </rPh>
    <rPh sb="8" eb="11">
      <t>ショウスウテン</t>
    </rPh>
    <rPh sb="11" eb="13">
      <t>イカ</t>
    </rPh>
    <rPh sb="13" eb="14">
      <t>ダイ</t>
    </rPh>
    <rPh sb="15" eb="16">
      <t>イ</t>
    </rPh>
    <rPh sb="16" eb="17">
      <t>キ</t>
    </rPh>
    <rPh sb="17" eb="18">
      <t>ア</t>
    </rPh>
    <phoneticPr fontId="3"/>
  </si>
  <si>
    <t>C-201-1 製管工</t>
    <rPh sb="8" eb="10">
      <t>セイカン</t>
    </rPh>
    <rPh sb="10" eb="11">
      <t>コウ</t>
    </rPh>
    <phoneticPr fontId="3"/>
  </si>
  <si>
    <t>製管工</t>
    <rPh sb="0" eb="2">
      <t>セイカン</t>
    </rPh>
    <rPh sb="2" eb="3">
      <t>コウ</t>
    </rPh>
    <phoneticPr fontId="3"/>
  </si>
  <si>
    <t>端数切上げ</t>
    <rPh sb="0" eb="2">
      <t>ハスウ</t>
    </rPh>
    <rPh sb="2" eb="3">
      <t>キ</t>
    </rPh>
    <rPh sb="3" eb="4">
      <t>ア</t>
    </rPh>
    <phoneticPr fontId="3"/>
  </si>
  <si>
    <t>D-201-2 製管工</t>
    <rPh sb="8" eb="10">
      <t>セイカン</t>
    </rPh>
    <rPh sb="10" eb="11">
      <t>コウ</t>
    </rPh>
    <phoneticPr fontId="10"/>
  </si>
  <si>
    <t>製管速度</t>
    <rPh sb="0" eb="2">
      <t>セイカン</t>
    </rPh>
    <rPh sb="2" eb="4">
      <t>ソクド</t>
    </rPh>
    <phoneticPr fontId="3"/>
  </si>
  <si>
    <t>m/分</t>
    <phoneticPr fontId="3"/>
  </si>
  <si>
    <t>1日当たり製管延長</t>
    <rPh sb="1" eb="2">
      <t>ニチ</t>
    </rPh>
    <rPh sb="2" eb="3">
      <t>ア</t>
    </rPh>
    <rPh sb="5" eb="7">
      <t>セイカン</t>
    </rPh>
    <phoneticPr fontId="3"/>
  </si>
  <si>
    <t>m/日</t>
    <rPh sb="2" eb="3">
      <t>ニチ</t>
    </rPh>
    <phoneticPr fontId="3"/>
  </si>
  <si>
    <t>C-201-2 間詰め材注入工</t>
    <rPh sb="8" eb="10">
      <t>マヅ</t>
    </rPh>
    <rPh sb="11" eb="12">
      <t>ザイ</t>
    </rPh>
    <rPh sb="12" eb="14">
      <t>チュウニュウ</t>
    </rPh>
    <rPh sb="14" eb="15">
      <t>コウ</t>
    </rPh>
    <phoneticPr fontId="3"/>
  </si>
  <si>
    <t>注入口取付け工</t>
    <rPh sb="0" eb="2">
      <t>チュウニュウ</t>
    </rPh>
    <rPh sb="2" eb="3">
      <t>クチ</t>
    </rPh>
    <rPh sb="3" eb="4">
      <t>ト</t>
    </rPh>
    <rPh sb="4" eb="5">
      <t>ツ</t>
    </rPh>
    <rPh sb="6" eb="7">
      <t>コウ</t>
    </rPh>
    <phoneticPr fontId="3"/>
  </si>
  <si>
    <t>ｽﾊﾟﾝ</t>
    <phoneticPr fontId="3"/>
  </si>
  <si>
    <t>スパン数</t>
    <rPh sb="3" eb="4">
      <t>スウ</t>
    </rPh>
    <phoneticPr fontId="3"/>
  </si>
  <si>
    <t>注入工</t>
    <rPh sb="0" eb="2">
      <t>チュウニュウ</t>
    </rPh>
    <rPh sb="2" eb="3">
      <t>コウ</t>
    </rPh>
    <phoneticPr fontId="3"/>
  </si>
  <si>
    <t>1m当たり</t>
    <rPh sb="2" eb="3">
      <t>ア</t>
    </rPh>
    <phoneticPr fontId="3"/>
  </si>
  <si>
    <r>
      <t>m</t>
    </r>
    <r>
      <rPr>
        <vertAlign val="superscript"/>
        <sz val="10"/>
        <rFont val="HGｺﾞｼｯｸM"/>
        <family val="3"/>
        <charset val="128"/>
      </rPr>
      <t>3</t>
    </r>
    <phoneticPr fontId="3"/>
  </si>
  <si>
    <t>間詰め材使用量</t>
    <rPh sb="0" eb="2">
      <t>マヅ</t>
    </rPh>
    <rPh sb="3" eb="4">
      <t>ザイ</t>
    </rPh>
    <rPh sb="4" eb="7">
      <t>シヨウリョウ</t>
    </rPh>
    <phoneticPr fontId="33"/>
  </si>
  <si>
    <t>Q×(1+K)</t>
    <phoneticPr fontId="33"/>
  </si>
  <si>
    <t>1日当り注入量</t>
    <rPh sb="1" eb="2">
      <t>ヒ</t>
    </rPh>
    <rPh sb="2" eb="3">
      <t>アタ</t>
    </rPh>
    <rPh sb="4" eb="6">
      <t>チュウニュウ</t>
    </rPh>
    <rPh sb="6" eb="7">
      <t>リョウ</t>
    </rPh>
    <phoneticPr fontId="3"/>
  </si>
  <si>
    <r>
      <t>1m</t>
    </r>
    <r>
      <rPr>
        <vertAlign val="superscript"/>
        <sz val="10"/>
        <rFont val="HGｺﾞｼｯｸM"/>
        <family val="3"/>
        <charset val="128"/>
      </rPr>
      <t>3</t>
    </r>
    <r>
      <rPr>
        <sz val="10"/>
        <rFont val="HGｺﾞｼｯｸM"/>
        <family val="3"/>
        <charset val="128"/>
      </rPr>
      <t>あたり算出用</t>
    </r>
    <rPh sb="6" eb="8">
      <t>サンシュツ</t>
    </rPh>
    <rPh sb="8" eb="9">
      <t>ヨウ</t>
    </rPh>
    <phoneticPr fontId="3"/>
  </si>
  <si>
    <t>１日当り間詰め材使用量</t>
    <rPh sb="1" eb="2">
      <t>ニチ</t>
    </rPh>
    <rPh sb="2" eb="3">
      <t>アタ</t>
    </rPh>
    <rPh sb="4" eb="6">
      <t>マヅ</t>
    </rPh>
    <rPh sb="7" eb="8">
      <t>ザイ</t>
    </rPh>
    <rPh sb="8" eb="11">
      <t>シヨウリョウ</t>
    </rPh>
    <phoneticPr fontId="3"/>
  </si>
  <si>
    <t>Imu</t>
    <phoneticPr fontId="3"/>
  </si>
  <si>
    <t>浮上防止材</t>
    <rPh sb="0" eb="2">
      <t>フジョウ</t>
    </rPh>
    <rPh sb="2" eb="4">
      <t>ボウシ</t>
    </rPh>
    <rPh sb="4" eb="5">
      <t>ザイ</t>
    </rPh>
    <phoneticPr fontId="3"/>
  </si>
  <si>
    <t>浮上防止材損料</t>
    <rPh sb="0" eb="2">
      <t>フジョウ</t>
    </rPh>
    <rPh sb="2" eb="4">
      <t>ボウシ</t>
    </rPh>
    <rPh sb="4" eb="5">
      <t>ザイ</t>
    </rPh>
    <rPh sb="5" eb="7">
      <t>ソンリョウ</t>
    </rPh>
    <phoneticPr fontId="3"/>
  </si>
  <si>
    <t>端数切捨て</t>
    <rPh sb="0" eb="2">
      <t>ハスウ</t>
    </rPh>
    <rPh sb="2" eb="3">
      <t>キ</t>
    </rPh>
    <rPh sb="3" eb="4">
      <t>ス</t>
    </rPh>
    <phoneticPr fontId="3"/>
  </si>
  <si>
    <t>D-201-6 注入口取付工</t>
    <rPh sb="8" eb="10">
      <t>チュウニュウ</t>
    </rPh>
    <rPh sb="10" eb="11">
      <t>クチ</t>
    </rPh>
    <rPh sb="11" eb="12">
      <t>ト</t>
    </rPh>
    <rPh sb="12" eb="13">
      <t>ツ</t>
    </rPh>
    <rPh sb="13" eb="14">
      <t>コウ</t>
    </rPh>
    <phoneticPr fontId="3"/>
  </si>
  <si>
    <t>粘土モルタル(1:1)</t>
    <rPh sb="0" eb="2">
      <t>ネンド</t>
    </rPh>
    <phoneticPr fontId="3"/>
  </si>
  <si>
    <t>t=5cm</t>
  </si>
  <si>
    <t>C-201-3 仕上げ工</t>
    <rPh sb="8" eb="10">
      <t>シア</t>
    </rPh>
    <rPh sb="11" eb="12">
      <t>コウ</t>
    </rPh>
    <phoneticPr fontId="3"/>
  </si>
  <si>
    <t>取付管口仕上げ工</t>
    <rPh sb="0" eb="1">
      <t>ト</t>
    </rPh>
    <rPh sb="1" eb="2">
      <t>ツ</t>
    </rPh>
    <rPh sb="2" eb="3">
      <t>カン</t>
    </rPh>
    <rPh sb="3" eb="4">
      <t>グチ</t>
    </rPh>
    <rPh sb="4" eb="6">
      <t>シア</t>
    </rPh>
    <rPh sb="7" eb="8">
      <t>コウ</t>
    </rPh>
    <phoneticPr fontId="3"/>
  </si>
  <si>
    <t>副管口仕上げ工</t>
    <rPh sb="0" eb="1">
      <t>フク</t>
    </rPh>
    <rPh sb="1" eb="2">
      <t>カン</t>
    </rPh>
    <rPh sb="2" eb="3">
      <t>グチ</t>
    </rPh>
    <rPh sb="3" eb="5">
      <t>シア</t>
    </rPh>
    <rPh sb="6" eb="7">
      <t>コウ</t>
    </rPh>
    <phoneticPr fontId="3"/>
  </si>
  <si>
    <t>浮上防止孔仕上げ工</t>
    <rPh sb="0" eb="2">
      <t>フジョウ</t>
    </rPh>
    <rPh sb="2" eb="4">
      <t>ボウシ</t>
    </rPh>
    <rPh sb="4" eb="5">
      <t>コウ</t>
    </rPh>
    <rPh sb="5" eb="7">
      <t>シア</t>
    </rPh>
    <rPh sb="8" eb="9">
      <t>コウ</t>
    </rPh>
    <phoneticPr fontId="3"/>
  </si>
  <si>
    <t>D-201-10 本管口仕上げ工</t>
    <rPh sb="9" eb="10">
      <t>ホン</t>
    </rPh>
    <rPh sb="10" eb="11">
      <t>カン</t>
    </rPh>
    <rPh sb="11" eb="12">
      <t>グチ</t>
    </rPh>
    <rPh sb="12" eb="14">
      <t>シア</t>
    </rPh>
    <rPh sb="15" eb="16">
      <t>コウ</t>
    </rPh>
    <phoneticPr fontId="3"/>
  </si>
  <si>
    <t>1:2  t=5cm</t>
  </si>
  <si>
    <t>D-201-14 浮上防止仕上げ工</t>
    <rPh sb="9" eb="11">
      <t>フジョウ</t>
    </rPh>
    <rPh sb="11" eb="13">
      <t>ボウシ</t>
    </rPh>
    <rPh sb="13" eb="15">
      <t>シア</t>
    </rPh>
    <rPh sb="16" eb="17">
      <t>コウ</t>
    </rPh>
    <phoneticPr fontId="3"/>
  </si>
  <si>
    <t>C-201-5 仮設備工</t>
    <rPh sb="8" eb="9">
      <t>カリ</t>
    </rPh>
    <rPh sb="9" eb="11">
      <t>セツビ</t>
    </rPh>
    <rPh sb="11" eb="12">
      <t>コウ</t>
    </rPh>
    <phoneticPr fontId="3"/>
  </si>
  <si>
    <t>製管設備設置・撤去工</t>
    <rPh sb="0" eb="2">
      <t>セイカン</t>
    </rPh>
    <rPh sb="2" eb="4">
      <t>セツビ</t>
    </rPh>
    <rPh sb="4" eb="6">
      <t>セッチ</t>
    </rPh>
    <rPh sb="7" eb="9">
      <t>テッキョ</t>
    </rPh>
    <rPh sb="9" eb="10">
      <t>コウ</t>
    </rPh>
    <phoneticPr fontId="3"/>
  </si>
  <si>
    <t>製管機搬入組立工</t>
    <rPh sb="0" eb="2">
      <t>セイカン</t>
    </rPh>
    <rPh sb="2" eb="3">
      <t>キ</t>
    </rPh>
    <rPh sb="3" eb="5">
      <t>ハンニュウ</t>
    </rPh>
    <rPh sb="5" eb="6">
      <t>ク</t>
    </rPh>
    <rPh sb="6" eb="7">
      <t>タ</t>
    </rPh>
    <rPh sb="7" eb="8">
      <t>コウ</t>
    </rPh>
    <phoneticPr fontId="3"/>
  </si>
  <si>
    <t>製管機分解搬出工</t>
    <rPh sb="0" eb="2">
      <t>セイカン</t>
    </rPh>
    <rPh sb="2" eb="3">
      <t>キ</t>
    </rPh>
    <rPh sb="3" eb="5">
      <t>ブンカイ</t>
    </rPh>
    <rPh sb="5" eb="7">
      <t>ハンシュツ</t>
    </rPh>
    <rPh sb="7" eb="8">
      <t>コウ</t>
    </rPh>
    <phoneticPr fontId="3"/>
  </si>
  <si>
    <t>D-201-25 巻出しリング作成工</t>
    <rPh sb="9" eb="10">
      <t>マ</t>
    </rPh>
    <rPh sb="10" eb="11">
      <t>ダ</t>
    </rPh>
    <rPh sb="15" eb="17">
      <t>サクセイ</t>
    </rPh>
    <rPh sb="17" eb="18">
      <t>コウ</t>
    </rPh>
    <phoneticPr fontId="3"/>
  </si>
  <si>
    <t>製管1m相当分計上
(小数点第3位切上げ)</t>
    <rPh sb="0" eb="2">
      <t>セイカン</t>
    </rPh>
    <rPh sb="4" eb="6">
      <t>ソウトウ</t>
    </rPh>
    <rPh sb="6" eb="7">
      <t>ブン</t>
    </rPh>
    <rPh sb="7" eb="9">
      <t>ケイジョウ</t>
    </rPh>
    <rPh sb="13" eb="14">
      <t>テン</t>
    </rPh>
    <rPh sb="14" eb="15">
      <t>ダイ</t>
    </rPh>
    <rPh sb="16" eb="17">
      <t>イ</t>
    </rPh>
    <rPh sb="17" eb="18">
      <t>キ</t>
    </rPh>
    <rPh sb="18" eb="19">
      <t>ア</t>
    </rPh>
    <phoneticPr fontId="3"/>
  </si>
  <si>
    <t>C-201-6 機械器具損料</t>
    <rPh sb="8" eb="10">
      <t>キカイ</t>
    </rPh>
    <rPh sb="10" eb="12">
      <t>キグ</t>
    </rPh>
    <rPh sb="12" eb="14">
      <t>ソンリョウ</t>
    </rPh>
    <phoneticPr fontId="3"/>
  </si>
  <si>
    <t>供用日</t>
    <rPh sb="0" eb="2">
      <t>キョウヨウ</t>
    </rPh>
    <rPh sb="2" eb="3">
      <t>ヒ</t>
    </rPh>
    <phoneticPr fontId="3"/>
  </si>
  <si>
    <t>時間</t>
    <rPh sb="0" eb="2">
      <t>ジカン</t>
    </rPh>
    <phoneticPr fontId="33"/>
  </si>
  <si>
    <t>B-202 換気設備工</t>
    <rPh sb="6" eb="8">
      <t>カンキ</t>
    </rPh>
    <rPh sb="8" eb="10">
      <t>セツビ</t>
    </rPh>
    <rPh sb="10" eb="11">
      <t>コウ</t>
    </rPh>
    <phoneticPr fontId="3"/>
  </si>
  <si>
    <t>送風機運転</t>
    <rPh sb="0" eb="3">
      <t>ソウフウキ</t>
    </rPh>
    <rPh sb="3" eb="5">
      <t>ウンテン</t>
    </rPh>
    <phoneticPr fontId="3"/>
  </si>
  <si>
    <t>A-300 管きょ洗浄工</t>
    <rPh sb="6" eb="7">
      <t>カン</t>
    </rPh>
    <rPh sb="9" eb="11">
      <t>センジョウ</t>
    </rPh>
    <rPh sb="11" eb="12">
      <t>コウ</t>
    </rPh>
    <phoneticPr fontId="3"/>
  </si>
  <si>
    <t>管内洗浄工</t>
    <rPh sb="0" eb="1">
      <t>カン</t>
    </rPh>
    <rPh sb="1" eb="2">
      <t>ナイ</t>
    </rPh>
    <rPh sb="2" eb="4">
      <t>センジョウ</t>
    </rPh>
    <rPh sb="4" eb="5">
      <t>コウ</t>
    </rPh>
    <phoneticPr fontId="3"/>
  </si>
  <si>
    <t>ｽﾌﾟﾚｰｶﾞﾝ洗浄･人力</t>
    <rPh sb="8" eb="10">
      <t>センジョウ</t>
    </rPh>
    <rPh sb="11" eb="13">
      <t>ジンリキ</t>
    </rPh>
    <phoneticPr fontId="3"/>
  </si>
  <si>
    <t>B-302 管内洗浄工</t>
    <rPh sb="6" eb="8">
      <t>カンナイ</t>
    </rPh>
    <rPh sb="8" eb="10">
      <t>センジョウ</t>
    </rPh>
    <rPh sb="10" eb="11">
      <t>コウ</t>
    </rPh>
    <phoneticPr fontId="3"/>
  </si>
  <si>
    <t>高圧洗浄車運転時間</t>
    <rPh sb="0" eb="2">
      <t>コウアツ</t>
    </rPh>
    <rPh sb="2" eb="4">
      <t>センジョウ</t>
    </rPh>
    <rPh sb="4" eb="5">
      <t>クルマ</t>
    </rPh>
    <rPh sb="5" eb="7">
      <t>ウンテン</t>
    </rPh>
    <rPh sb="7" eb="9">
      <t>ジカン</t>
    </rPh>
    <phoneticPr fontId="3"/>
  </si>
  <si>
    <t>T1</t>
    <phoneticPr fontId="3"/>
  </si>
  <si>
    <t>A</t>
    <phoneticPr fontId="3"/>
  </si>
  <si>
    <t>C</t>
    <phoneticPr fontId="3"/>
  </si>
  <si>
    <t>D</t>
    <phoneticPr fontId="3"/>
  </si>
  <si>
    <t>給水車運転時間</t>
    <rPh sb="0" eb="3">
      <t>キュウスイシャ</t>
    </rPh>
    <rPh sb="3" eb="5">
      <t>ウンテン</t>
    </rPh>
    <rPh sb="5" eb="7">
      <t>ジカン</t>
    </rPh>
    <phoneticPr fontId="3"/>
  </si>
  <si>
    <t>n</t>
    <phoneticPr fontId="3"/>
  </si>
  <si>
    <t>給水回数</t>
    <rPh sb="0" eb="2">
      <t>キュウスイ</t>
    </rPh>
    <rPh sb="2" eb="4">
      <t>カイスウ</t>
    </rPh>
    <phoneticPr fontId="3"/>
  </si>
  <si>
    <t>T2</t>
    <phoneticPr fontId="3"/>
  </si>
  <si>
    <t>現場⇔給水所間距離10km</t>
    <phoneticPr fontId="3"/>
  </si>
  <si>
    <t>総作業日数</t>
    <rPh sb="0" eb="1">
      <t>ソウ</t>
    </rPh>
    <rPh sb="1" eb="3">
      <t>サギョウ</t>
    </rPh>
    <rPh sb="3" eb="5">
      <t>ニッスウ</t>
    </rPh>
    <phoneticPr fontId="3"/>
  </si>
  <si>
    <t>準備</t>
    <rPh sb="0" eb="2">
      <t>ジュンビ</t>
    </rPh>
    <phoneticPr fontId="3"/>
  </si>
  <si>
    <t>後片付け</t>
    <rPh sb="0" eb="3">
      <t>アトカタヅ</t>
    </rPh>
    <phoneticPr fontId="3"/>
  </si>
  <si>
    <t>π×(0.820+1/2×0.0219×2)/0.067</t>
  </si>
  <si>
    <t>39.476×(24.80+1.0)</t>
  </si>
  <si>
    <t/>
  </si>
  <si>
    <t>{πx(0.820+1/2x0.0219x2)x(24.80+1)/0.067÷700}-1+(2-1)</t>
  </si>
  <si>
    <t>7 / 39.48</t>
  </si>
  <si>
    <t>8 ×60× 0.177 × 0.8</t>
  </si>
  <si>
    <t>π/4x{0.900^2-(0.820+0.0219*2)^2}+0.00053*39.476</t>
  </si>
  <si>
    <t>0.0711x(24.80-0.05*2)</t>
  </si>
  <si>
    <t>K:ロス率 1.04</t>
  </si>
  <si>
    <t>1.756×(1+0.04)</t>
  </si>
  <si>
    <t>10.80 × 1.04</t>
  </si>
  <si>
    <t>24.80 ÷2.0 +1</t>
  </si>
  <si>
    <t>983円 x3.0日 x1.70</t>
  </si>
  <si>
    <t>π/4x(0.900^2-0.820^2)x0.050x2箇所</t>
  </si>
  <si>
    <t>1スパン×上下流</t>
  </si>
  <si>
    <t>π/4x(0.900^2-0.820^2)x0.050</t>
  </si>
  <si>
    <t>π/4×0.05^2×(0.900-0.820)×80箇所</t>
  </si>
  <si>
    <t>{(1,018.49/700)-0.96}÷1.44+1.0</t>
  </si>
  <si>
    <t>1スパン</t>
  </si>
  <si>
    <t>πx(0.820+0.0219)/0.067</t>
  </si>
  <si>
    <t>供用日係数 1.70</t>
  </si>
  <si>
    <t>2日×1台×6時間</t>
  </si>
  <si>
    <t>洗浄工1日 +製管工2日+注入口/浮上防止設置1日+注入工1日</t>
  </si>
  <si>
    <t>浮上防止撤去1.0日+本管口仕上げ1.0日+仕上げ0.5日</t>
  </si>
  <si>
    <t>26.30/15+26.30x0.085x0.08</t>
  </si>
  <si>
    <t>1.0x1.93/6.7</t>
  </si>
  <si>
    <t>2.0x1.93/6.7</t>
  </si>
  <si>
    <t>26.30x0.085/2.5</t>
  </si>
  <si>
    <t>10x1x(往復)2x1/20</t>
  </si>
  <si>
    <t>移動速度20km</t>
  </si>
  <si>
    <t>管渠洗浄工</t>
  </si>
  <si>
    <t>製管日数</t>
  </si>
  <si>
    <t>段取替・注入口取付・浮上防止工</t>
  </si>
  <si>
    <t>間詰め材注入工</t>
  </si>
  <si>
    <t>浮上防止撤去</t>
  </si>
  <si>
    <t>本管口仕上げ</t>
  </si>
  <si>
    <t>仕上げ工</t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</si>
  <si>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"/>
  </si>
  <si>
    <t>費　目</t>
    <rPh sb="0" eb="1">
      <t>ヒ</t>
    </rPh>
    <rPh sb="2" eb="3">
      <t>メ</t>
    </rPh>
    <phoneticPr fontId="3"/>
  </si>
  <si>
    <t>工　種</t>
    <rPh sb="0" eb="1">
      <t>コウ</t>
    </rPh>
    <rPh sb="2" eb="3">
      <t>シュ</t>
    </rPh>
    <phoneticPr fontId="3"/>
  </si>
  <si>
    <t>種　別</t>
    <rPh sb="0" eb="1">
      <t>シュ</t>
    </rPh>
    <rPh sb="2" eb="3">
      <t>ベツ</t>
    </rPh>
    <phoneticPr fontId="3"/>
  </si>
  <si>
    <t>細　別</t>
    <rPh sb="0" eb="1">
      <t>ホソ</t>
    </rPh>
    <rPh sb="2" eb="3">
      <t>ベツ</t>
    </rPh>
    <phoneticPr fontId="3"/>
  </si>
  <si>
    <t>規　格</t>
    <rPh sb="0" eb="1">
      <t>ノリ</t>
    </rPh>
    <rPh sb="2" eb="3">
      <t>カク</t>
    </rPh>
    <phoneticPr fontId="3"/>
  </si>
  <si>
    <t>設計
数量</t>
    <rPh sb="0" eb="2">
      <t>セッケイ</t>
    </rPh>
    <rPh sb="3" eb="5">
      <t>スウリョウ</t>
    </rPh>
    <phoneticPr fontId="3"/>
  </si>
  <si>
    <t>変更
数量</t>
    <rPh sb="0" eb="2">
      <t>ヘンコウ</t>
    </rPh>
    <rPh sb="3" eb="5">
      <t>スウリョウ</t>
    </rPh>
    <phoneticPr fontId="3"/>
  </si>
  <si>
    <t>備考</t>
    <rPh sb="0" eb="1">
      <t>ビコウ</t>
    </rPh>
    <phoneticPr fontId="3"/>
  </si>
  <si>
    <t>管路</t>
    <rPh sb="0" eb="2">
      <t>カンロ</t>
    </rPh>
    <phoneticPr fontId="3"/>
  </si>
  <si>
    <t>管きょ更生工</t>
    <rPh sb="0" eb="1">
      <t>カン</t>
    </rPh>
    <rPh sb="3" eb="5">
      <t>コウセイ</t>
    </rPh>
    <rPh sb="5" eb="6">
      <t>コウ</t>
    </rPh>
    <phoneticPr fontId="3"/>
  </si>
  <si>
    <t>管きょ内面被覆工</t>
    <rPh sb="0" eb="1">
      <t>カン</t>
    </rPh>
    <rPh sb="3" eb="5">
      <t>ナイメン</t>
    </rPh>
    <rPh sb="5" eb="7">
      <t>ヒフク</t>
    </rPh>
    <rPh sb="7" eb="8">
      <t>コウ</t>
    </rPh>
    <phoneticPr fontId="40"/>
  </si>
  <si>
    <t>更生材料</t>
    <rPh sb="0" eb="2">
      <t>コウセイ</t>
    </rPh>
    <rPh sb="2" eb="4">
      <t>ザイリョウ</t>
    </rPh>
    <phoneticPr fontId="40"/>
  </si>
  <si>
    <t>（既設管径900mm）</t>
    <rPh sb="1" eb="3">
      <t>キセツ</t>
    </rPh>
    <rPh sb="3" eb="4">
      <t>カン</t>
    </rPh>
    <rPh sb="4" eb="5">
      <t>ケイ</t>
    </rPh>
    <phoneticPr fontId="40"/>
  </si>
  <si>
    <t>（製管工法）</t>
    <rPh sb="1" eb="2">
      <t>セイ</t>
    </rPh>
    <rPh sb="2" eb="3">
      <t>カン</t>
    </rPh>
    <rPh sb="3" eb="5">
      <t>コウホウ</t>
    </rPh>
    <phoneticPr fontId="40"/>
  </si>
  <si>
    <t>式</t>
    <rPh sb="0" eb="1">
      <t>シキ</t>
    </rPh>
    <phoneticPr fontId="40"/>
  </si>
  <si>
    <t>プロファイル</t>
    <phoneticPr fontId="40"/>
  </si>
  <si>
    <t>区間距離</t>
    <rPh sb="0" eb="2">
      <t>クカン</t>
    </rPh>
    <rPh sb="2" eb="4">
      <t>キョリ</t>
    </rPh>
    <phoneticPr fontId="40"/>
  </si>
  <si>
    <t>#67RW</t>
    <phoneticPr fontId="35"/>
  </si>
  <si>
    <t>ｍ</t>
    <phoneticPr fontId="40"/>
  </si>
  <si>
    <t>製　　管</t>
    <rPh sb="0" eb="1">
      <t>セイ</t>
    </rPh>
    <rPh sb="3" eb="4">
      <t>カン</t>
    </rPh>
    <phoneticPr fontId="40"/>
  </si>
  <si>
    <t>裏　込　め</t>
    <rPh sb="0" eb="1">
      <t>コ</t>
    </rPh>
    <phoneticPr fontId="40"/>
  </si>
  <si>
    <t>仕　上　げ</t>
    <rPh sb="0" eb="1">
      <t>シア</t>
    </rPh>
    <phoneticPr fontId="40"/>
  </si>
  <si>
    <t>人孔底部工</t>
    <rPh sb="0" eb="1">
      <t>ジンコウ</t>
    </rPh>
    <rPh sb="1" eb="3">
      <t>テイブ</t>
    </rPh>
    <rPh sb="3" eb="4">
      <t>コウ</t>
    </rPh>
    <phoneticPr fontId="40"/>
  </si>
  <si>
    <t>機械器具損料</t>
    <rPh sb="0" eb="1">
      <t>キカイ</t>
    </rPh>
    <rPh sb="1" eb="3">
      <t>キグ</t>
    </rPh>
    <rPh sb="3" eb="5">
      <t>ソンリョウ</t>
    </rPh>
    <phoneticPr fontId="40"/>
  </si>
  <si>
    <t>換　気　工</t>
    <rPh sb="0" eb="1">
      <t>カンキ</t>
    </rPh>
    <rPh sb="2" eb="3">
      <t>コウ</t>
    </rPh>
    <phoneticPr fontId="40"/>
  </si>
  <si>
    <t>ﾏﾝﾎｰﾙ更生及び</t>
    <rPh sb="5" eb="7">
      <t>コウセイ</t>
    </rPh>
    <rPh sb="7" eb="8">
      <t>オヨ</t>
    </rPh>
    <phoneticPr fontId="40"/>
  </si>
  <si>
    <t>換気設備</t>
    <rPh sb="0" eb="2">
      <t>カンキ</t>
    </rPh>
    <rPh sb="2" eb="4">
      <t>セツビ</t>
    </rPh>
    <phoneticPr fontId="40"/>
  </si>
  <si>
    <t>管口耐震化工を含む</t>
    <rPh sb="0" eb="1">
      <t>カン</t>
    </rPh>
    <rPh sb="1" eb="2">
      <t>クチ</t>
    </rPh>
    <rPh sb="2" eb="5">
      <t>タイシンカ</t>
    </rPh>
    <rPh sb="5" eb="6">
      <t>コウ</t>
    </rPh>
    <rPh sb="7" eb="8">
      <t>フク</t>
    </rPh>
    <phoneticPr fontId="40"/>
  </si>
  <si>
    <t>管口接続部</t>
    <rPh sb="0" eb="1">
      <t>カン</t>
    </rPh>
    <rPh sb="1" eb="2">
      <t>クチ</t>
    </rPh>
    <rPh sb="2" eb="4">
      <t>セツゾク</t>
    </rPh>
    <rPh sb="4" eb="5">
      <t>ブ</t>
    </rPh>
    <phoneticPr fontId="40"/>
  </si>
  <si>
    <t>リング工法</t>
    <rPh sb="2" eb="4">
      <t>コウホウ</t>
    </rPh>
    <phoneticPr fontId="40"/>
  </si>
  <si>
    <t>誘導目地型</t>
    <rPh sb="0" eb="2">
      <t>ユウドウ</t>
    </rPh>
    <rPh sb="2" eb="4">
      <t>メジ</t>
    </rPh>
    <rPh sb="4" eb="5">
      <t>カタ</t>
    </rPh>
    <phoneticPr fontId="40"/>
  </si>
  <si>
    <t>φ820mm</t>
    <phoneticPr fontId="40"/>
  </si>
  <si>
    <t>耐震化工</t>
  </si>
  <si>
    <t>箇所</t>
    <rPh sb="0" eb="2">
      <t>カショ</t>
    </rPh>
    <phoneticPr fontId="40"/>
  </si>
  <si>
    <t>補修工</t>
    <rPh sb="0" eb="2">
      <t>ホシュウ</t>
    </rPh>
    <rPh sb="2" eb="3">
      <t>コウ</t>
    </rPh>
    <phoneticPr fontId="40"/>
  </si>
  <si>
    <t>補修工</t>
    <rPh sb="0" eb="1">
      <t>ホシュウ</t>
    </rPh>
    <rPh sb="1" eb="2">
      <t>コウ</t>
    </rPh>
    <phoneticPr fontId="35"/>
  </si>
  <si>
    <t>モルタル仕上工</t>
    <rPh sb="3" eb="5">
      <t>シア</t>
    </rPh>
    <rPh sb="5" eb="6">
      <t>コウ</t>
    </rPh>
    <phoneticPr fontId="35"/>
  </si>
  <si>
    <t>止水工</t>
    <rPh sb="0" eb="1">
      <t>シスイ</t>
    </rPh>
    <rPh sb="1" eb="2">
      <t>コウ</t>
    </rPh>
    <phoneticPr fontId="35"/>
  </si>
  <si>
    <t>Vカット工</t>
    <rPh sb="3" eb="4">
      <t>コウ</t>
    </rPh>
    <phoneticPr fontId="35"/>
  </si>
  <si>
    <t>水替工</t>
    <rPh sb="0" eb="2">
      <t>ミズカ</t>
    </rPh>
    <rPh sb="2" eb="3">
      <t>コウ</t>
    </rPh>
    <phoneticPr fontId="40"/>
  </si>
  <si>
    <t>破損部補修工</t>
    <rPh sb="0" eb="2">
      <t>ハソン</t>
    </rPh>
    <rPh sb="2" eb="3">
      <t>ブ</t>
    </rPh>
    <rPh sb="3" eb="5">
      <t>ホシュウ</t>
    </rPh>
    <rPh sb="5" eb="6">
      <t>コウ</t>
    </rPh>
    <phoneticPr fontId="40"/>
  </si>
  <si>
    <t>付帯工</t>
    <rPh sb="0" eb="2">
      <t>フタイ</t>
    </rPh>
    <rPh sb="2" eb="3">
      <t>コウ</t>
    </rPh>
    <phoneticPr fontId="40"/>
  </si>
  <si>
    <t>Y字管工</t>
    <rPh sb="0" eb="1">
      <t>ジ</t>
    </rPh>
    <rPh sb="1" eb="2">
      <t>カン</t>
    </rPh>
    <rPh sb="2" eb="3">
      <t>コウ</t>
    </rPh>
    <phoneticPr fontId="33"/>
  </si>
  <si>
    <t>補修工　数量計算書</t>
    <rPh sb="0" eb="2">
      <t>ホシュウ</t>
    </rPh>
    <rPh sb="2" eb="3">
      <t>コウ</t>
    </rPh>
    <rPh sb="4" eb="6">
      <t>スウリョウ</t>
    </rPh>
    <rPh sb="6" eb="9">
      <t>ケイサンショ</t>
    </rPh>
    <phoneticPr fontId="3"/>
  </si>
  <si>
    <t>補修工</t>
    <rPh sb="0" eb="2">
      <t>ホシュウ</t>
    </rPh>
    <rPh sb="2" eb="3">
      <t>コウ</t>
    </rPh>
    <phoneticPr fontId="3"/>
  </si>
  <si>
    <t>箇所</t>
    <rPh sb="0" eb="2">
      <t>カショ</t>
    </rPh>
    <phoneticPr fontId="35"/>
  </si>
  <si>
    <t>＝</t>
    <phoneticPr fontId="35"/>
  </si>
  <si>
    <t>計</t>
    <rPh sb="0" eb="1">
      <t>ケイ</t>
    </rPh>
    <phoneticPr fontId="35"/>
  </si>
  <si>
    <t>止水工</t>
    <rPh sb="0" eb="3">
      <t>シスイコウ</t>
    </rPh>
    <phoneticPr fontId="35"/>
  </si>
  <si>
    <t>Vカット工</t>
    <rPh sb="4" eb="5">
      <t>コウ</t>
    </rPh>
    <phoneticPr fontId="35"/>
  </si>
  <si>
    <t>ｍ</t>
    <phoneticPr fontId="35"/>
  </si>
  <si>
    <t>0.9ｍ×π×1箇所</t>
    <rPh sb="8" eb="10">
      <t>カショ</t>
    </rPh>
    <phoneticPr fontId="35"/>
  </si>
  <si>
    <t>Y字管工</t>
    <rPh sb="1" eb="2">
      <t>ジ</t>
    </rPh>
    <rPh sb="2" eb="3">
      <t>カン</t>
    </rPh>
    <rPh sb="3" eb="4">
      <t>コウ</t>
    </rPh>
    <phoneticPr fontId="33"/>
  </si>
  <si>
    <t>ｍ</t>
    <phoneticPr fontId="33"/>
  </si>
  <si>
    <t>1周分</t>
    <rPh sb="1" eb="2">
      <t>シュウ</t>
    </rPh>
    <rPh sb="2" eb="3">
      <t>ブン</t>
    </rPh>
    <phoneticPr fontId="33"/>
  </si>
  <si>
    <t>〃</t>
    <phoneticPr fontId="33"/>
  </si>
  <si>
    <t>式</t>
    <rPh sb="0" eb="1">
      <t>シキ</t>
    </rPh>
    <phoneticPr fontId="33"/>
  </si>
  <si>
    <t>C808①</t>
    <phoneticPr fontId="3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</si>
</sst>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_ "/>
    <numFmt numFmtId="177" formatCode="#,##0.0;[Red]\-#,##0.0"/>
    <numFmt numFmtId="178" formatCode="0.0"/>
    <numFmt numFmtId="179" formatCode="0.000"/>
    <numFmt numFmtId="180" formatCode="0.0000"/>
    <numFmt numFmtId="181" formatCode="0.00_);[Red]\(0.00\)"/>
    <numFmt numFmtId="182" formatCode="0_);[Red]\(0\)"/>
    <numFmt numFmtId="183" formatCode="0.0_);[Red]\(0.0\)"/>
    <numFmt numFmtId="184" formatCode="0.00&quot;m&quot;"/>
  </numFmts>
  <fonts count="44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HG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color indexed="8"/>
      <name val="HGPｺﾞｼｯｸM"/>
      <family val="3"/>
      <charset val="128"/>
    </font>
    <font>
      <sz val="16"/>
      <name val="HGｺﾞｼｯｸM"/>
      <family val="3"/>
      <charset val="128"/>
    </font>
    <font>
      <sz val="9"/>
      <name val="HGｺﾞｼｯｸM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vertAlign val="superscript"/>
      <sz val="10"/>
      <name val="HGｺﾞｼｯｸM"/>
      <family val="3"/>
      <charset val="128"/>
    </font>
    <font>
      <sz val="10"/>
      <color indexed="10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游ゴシック"/>
      <family val="3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1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4" applyNumberFormat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2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5" fillId="0" borderId="0"/>
    <xf numFmtId="38" fontId="34" fillId="0" borderId="0" applyFont="0" applyFill="0" applyBorder="0" applyAlignment="0" applyProtection="0"/>
  </cellStyleXfs>
  <cellXfs count="185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>
      <alignment vertical="center"/>
    </xf>
    <xf numFmtId="3" fontId="8" fillId="0" borderId="0" xfId="0" applyNumberFormat="1" applyFont="1">
      <alignment vertical="center"/>
    </xf>
    <xf numFmtId="0" fontId="3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7" fillId="24" borderId="24" xfId="0" applyFont="1" applyFill="1" applyBorder="1" applyAlignment="1">
      <alignment horizontal="center" vertical="center"/>
    </xf>
    <xf numFmtId="0" fontId="7" fillId="24" borderId="25" xfId="0" applyFont="1" applyFill="1" applyBorder="1" applyAlignment="1">
      <alignment horizontal="center" vertical="center"/>
    </xf>
    <xf numFmtId="0" fontId="7" fillId="24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7" fillId="24" borderId="18" xfId="0" applyFont="1" applyFill="1" applyBorder="1" applyAlignment="1">
      <alignment horizontal="center" vertical="center"/>
    </xf>
    <xf numFmtId="0" fontId="34" fillId="0" borderId="0" xfId="49" applyFont="1" applyAlignment="1" applyProtection="1">
      <alignment horizontal="center" vertical="center"/>
      <protection locked="0"/>
    </xf>
    <xf numFmtId="0" fontId="36" fillId="0" borderId="0" xfId="49" applyFont="1" applyAlignment="1" applyProtection="1">
      <alignment horizontal="center" vertical="center"/>
      <protection locked="0"/>
    </xf>
    <xf numFmtId="0" fontId="34" fillId="0" borderId="20" xfId="49" applyFont="1" applyBorder="1" applyAlignment="1" applyProtection="1">
      <alignment vertical="center"/>
      <protection locked="0"/>
    </xf>
    <xf numFmtId="0" fontId="37" fillId="0" borderId="20" xfId="49" quotePrefix="1" applyFont="1" applyBorder="1" applyAlignment="1" applyProtection="1">
      <alignment horizontal="left" vertical="center"/>
      <protection locked="0"/>
    </xf>
    <xf numFmtId="0" fontId="38" fillId="0" borderId="0" xfId="49" applyFont="1" applyAlignment="1" applyProtection="1">
      <alignment horizontal="distributed" vertical="center"/>
      <protection locked="0"/>
    </xf>
    <xf numFmtId="0" fontId="36" fillId="0" borderId="0" xfId="49" applyFont="1" applyAlignment="1">
      <alignment horizontal="left" vertical="center"/>
    </xf>
    <xf numFmtId="0" fontId="36" fillId="0" borderId="0" xfId="49" applyFont="1" applyAlignment="1">
      <alignment horizontal="center" vertical="center"/>
    </xf>
    <xf numFmtId="0" fontId="34" fillId="0" borderId="28" xfId="49" applyFont="1" applyBorder="1" applyAlignment="1" applyProtection="1">
      <alignment vertical="center"/>
      <protection locked="0"/>
    </xf>
    <xf numFmtId="0" fontId="34" fillId="0" borderId="27" xfId="49" quotePrefix="1" applyFont="1" applyBorder="1" applyAlignment="1" applyProtection="1">
      <alignment horizontal="left" vertical="center"/>
      <protection locked="0"/>
    </xf>
    <xf numFmtId="0" fontId="34" fillId="0" borderId="33" xfId="49" applyFont="1" applyBorder="1" applyAlignment="1" applyProtection="1">
      <alignment horizontal="center"/>
      <protection locked="0"/>
    </xf>
    <xf numFmtId="0" fontId="34" fillId="0" borderId="33" xfId="49" applyFont="1" applyBorder="1" applyProtection="1">
      <protection locked="0"/>
    </xf>
    <xf numFmtId="181" fontId="34" fillId="0" borderId="33" xfId="49" applyNumberFormat="1" applyFont="1" applyBorder="1" applyProtection="1">
      <protection locked="0"/>
    </xf>
    <xf numFmtId="182" fontId="34" fillId="0" borderId="33" xfId="49" applyNumberFormat="1" applyFont="1" applyBorder="1" applyProtection="1">
      <protection locked="0"/>
    </xf>
    <xf numFmtId="182" fontId="39" fillId="0" borderId="33" xfId="49" applyNumberFormat="1" applyFont="1" applyBorder="1" applyProtection="1">
      <protection locked="0"/>
    </xf>
    <xf numFmtId="0" fontId="34" fillId="0" borderId="34" xfId="49" applyFont="1" applyBorder="1" applyAlignment="1" applyProtection="1">
      <alignment vertical="center"/>
      <protection locked="0"/>
    </xf>
    <xf numFmtId="0" fontId="34" fillId="0" borderId="33" xfId="49" applyFont="1" applyBorder="1" applyAlignment="1" applyProtection="1">
      <alignment vertical="center"/>
      <protection locked="0"/>
    </xf>
    <xf numFmtId="0" fontId="34" fillId="0" borderId="30" xfId="49" quotePrefix="1" applyFont="1" applyBorder="1" applyAlignment="1" applyProtection="1">
      <alignment horizontal="center"/>
      <protection locked="0"/>
    </xf>
    <xf numFmtId="0" fontId="34" fillId="0" borderId="30" xfId="49" applyFont="1" applyBorder="1" applyAlignment="1" applyProtection="1">
      <alignment horizontal="center"/>
      <protection locked="0"/>
    </xf>
    <xf numFmtId="181" fontId="34" fillId="0" borderId="30" xfId="49" applyNumberFormat="1" applyFont="1" applyBorder="1" applyProtection="1">
      <protection locked="0"/>
    </xf>
    <xf numFmtId="182" fontId="34" fillId="0" borderId="30" xfId="49" applyNumberFormat="1" applyFont="1" applyBorder="1" applyProtection="1">
      <protection locked="0"/>
    </xf>
    <xf numFmtId="182" fontId="39" fillId="0" borderId="30" xfId="49" applyNumberFormat="1" applyFont="1" applyBorder="1" applyProtection="1">
      <protection locked="0"/>
    </xf>
    <xf numFmtId="0" fontId="39" fillId="0" borderId="33" xfId="49" applyFont="1" applyBorder="1" applyAlignment="1" applyProtection="1">
      <alignment horizontal="center"/>
      <protection locked="0"/>
    </xf>
    <xf numFmtId="0" fontId="34" fillId="0" borderId="31" xfId="49" quotePrefix="1" applyFont="1" applyBorder="1" applyAlignment="1" applyProtection="1">
      <alignment horizontal="left"/>
      <protection locked="0"/>
    </xf>
    <xf numFmtId="183" fontId="34" fillId="0" borderId="30" xfId="49" applyNumberFormat="1" applyFont="1" applyBorder="1" applyProtection="1">
      <protection locked="0"/>
    </xf>
    <xf numFmtId="183" fontId="39" fillId="0" borderId="30" xfId="49" applyNumberFormat="1" applyFont="1" applyBorder="1" applyProtection="1">
      <protection locked="0"/>
    </xf>
    <xf numFmtId="184" fontId="34" fillId="0" borderId="30" xfId="49" applyNumberFormat="1" applyFont="1" applyBorder="1" applyProtection="1">
      <protection locked="0"/>
    </xf>
    <xf numFmtId="0" fontId="34" fillId="0" borderId="34" xfId="49" applyFont="1" applyBorder="1" applyProtection="1">
      <protection locked="0"/>
    </xf>
    <xf numFmtId="0" fontId="34" fillId="0" borderId="35" xfId="49" applyFont="1" applyBorder="1" applyAlignment="1" applyProtection="1">
      <alignment horizontal="center"/>
      <protection locked="0"/>
    </xf>
    <xf numFmtId="0" fontId="34" fillId="0" borderId="32" xfId="49" applyFont="1" applyBorder="1" applyAlignment="1" applyProtection="1">
      <alignment horizontal="center"/>
      <protection locked="0"/>
    </xf>
    <xf numFmtId="0" fontId="34" fillId="0" borderId="30" xfId="49" applyFont="1" applyBorder="1" applyAlignment="1" applyProtection="1">
      <alignment vertical="center"/>
      <protection locked="0"/>
    </xf>
    <xf numFmtId="182" fontId="36" fillId="0" borderId="33" xfId="49" applyNumberFormat="1" applyFont="1" applyBorder="1" applyAlignment="1" applyProtection="1">
      <alignment shrinkToFit="1"/>
      <protection locked="0"/>
    </xf>
    <xf numFmtId="0" fontId="34" fillId="0" borderId="31" xfId="49" applyFont="1" applyBorder="1" applyProtection="1">
      <protection locked="0"/>
    </xf>
    <xf numFmtId="182" fontId="36" fillId="0" borderId="30" xfId="49" applyNumberFormat="1" applyFont="1" applyBorder="1" applyAlignment="1" applyProtection="1">
      <alignment shrinkToFit="1"/>
      <protection locked="0"/>
    </xf>
    <xf numFmtId="0" fontId="34" fillId="0" borderId="34" xfId="49" quotePrefix="1" applyFont="1" applyBorder="1" applyAlignment="1" applyProtection="1">
      <alignment horizontal="left" vertical="center"/>
      <protection locked="0"/>
    </xf>
    <xf numFmtId="0" fontId="34" fillId="0" borderId="33" xfId="49" quotePrefix="1" applyFont="1" applyBorder="1" applyAlignment="1" applyProtection="1">
      <alignment horizontal="left" vertical="center"/>
      <protection locked="0"/>
    </xf>
    <xf numFmtId="0" fontId="34" fillId="0" borderId="35" xfId="49" quotePrefix="1" applyFont="1" applyBorder="1" applyAlignment="1" applyProtection="1">
      <alignment horizontal="center"/>
      <protection locked="0"/>
    </xf>
    <xf numFmtId="0" fontId="34" fillId="0" borderId="30" xfId="49" quotePrefix="1" applyFont="1" applyBorder="1" applyAlignment="1" applyProtection="1">
      <alignment horizontal="left" vertical="center"/>
      <protection locked="0"/>
    </xf>
    <xf numFmtId="0" fontId="34" fillId="0" borderId="31" xfId="49" applyFont="1" applyBorder="1" applyAlignment="1" applyProtection="1">
      <alignment vertical="center"/>
      <protection locked="0"/>
    </xf>
    <xf numFmtId="0" fontId="36" fillId="0" borderId="0" xfId="49" applyFont="1" applyAlignment="1" applyProtection="1">
      <alignment vertical="center"/>
      <protection locked="0"/>
    </xf>
    <xf numFmtId="0" fontId="7" fillId="0" borderId="24" xfId="0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5" xfId="0" applyFont="1" applyBorder="1">
      <alignment vertical="center"/>
    </xf>
    <xf numFmtId="179" fontId="7" fillId="0" borderId="37" xfId="0" applyNumberFormat="1" applyFont="1" applyBorder="1">
      <alignment vertical="center"/>
    </xf>
    <xf numFmtId="0" fontId="7" fillId="0" borderId="18" xfId="0" applyFont="1" applyBorder="1">
      <alignment vertical="center"/>
    </xf>
    <xf numFmtId="0" fontId="12" fillId="0" borderId="19" xfId="0" applyFont="1" applyBorder="1" applyAlignment="1">
      <alignment horizontal="center" vertical="center" wrapText="1"/>
    </xf>
    <xf numFmtId="2" fontId="7" fillId="0" borderId="37" xfId="0" applyNumberFormat="1" applyFont="1" applyBorder="1">
      <alignment vertical="center"/>
    </xf>
    <xf numFmtId="0" fontId="7" fillId="0" borderId="19" xfId="0" applyFont="1" applyBorder="1" applyAlignment="1">
      <alignment horizontal="center" vertical="center" wrapText="1"/>
    </xf>
    <xf numFmtId="2" fontId="7" fillId="0" borderId="18" xfId="0" applyNumberFormat="1" applyFont="1" applyBorder="1">
      <alignment vertical="center"/>
    </xf>
    <xf numFmtId="176" fontId="7" fillId="0" borderId="37" xfId="0" applyNumberFormat="1" applyFont="1" applyBorder="1">
      <alignment vertical="center"/>
    </xf>
    <xf numFmtId="0" fontId="7" fillId="0" borderId="25" xfId="0" applyFont="1" applyBorder="1" applyAlignment="1">
      <alignment horizontal="left" vertical="center"/>
    </xf>
    <xf numFmtId="40" fontId="7" fillId="0" borderId="37" xfId="47" applyNumberFormat="1" applyFont="1" applyBorder="1">
      <alignment vertical="center"/>
    </xf>
    <xf numFmtId="40" fontId="7" fillId="0" borderId="18" xfId="0" applyNumberFormat="1" applyFont="1" applyBorder="1">
      <alignment vertical="center"/>
    </xf>
    <xf numFmtId="0" fontId="7" fillId="0" borderId="25" xfId="0" applyFont="1" applyBorder="1" applyAlignment="1">
      <alignment vertical="center" shrinkToFit="1"/>
    </xf>
    <xf numFmtId="178" fontId="7" fillId="0" borderId="37" xfId="0" applyNumberFormat="1" applyFont="1" applyBorder="1">
      <alignment vertical="center"/>
    </xf>
    <xf numFmtId="178" fontId="7" fillId="0" borderId="18" xfId="0" applyNumberFormat="1" applyFont="1" applyBorder="1">
      <alignment vertical="center"/>
    </xf>
    <xf numFmtId="0" fontId="7" fillId="0" borderId="37" xfId="0" applyFont="1" applyBorder="1">
      <alignment vertical="center"/>
    </xf>
    <xf numFmtId="1" fontId="7" fillId="0" borderId="37" xfId="0" applyNumberFormat="1" applyFont="1" applyBorder="1">
      <alignment vertical="center"/>
    </xf>
    <xf numFmtId="1" fontId="7" fillId="0" borderId="18" xfId="0" applyNumberFormat="1" applyFont="1" applyBorder="1">
      <alignment vertical="center"/>
    </xf>
    <xf numFmtId="180" fontId="7" fillId="0" borderId="37" xfId="0" applyNumberFormat="1" applyFont="1" applyBorder="1">
      <alignment vertical="center"/>
    </xf>
    <xf numFmtId="179" fontId="7" fillId="0" borderId="18" xfId="0" applyNumberFormat="1" applyFont="1" applyBorder="1">
      <alignment vertical="center"/>
    </xf>
    <xf numFmtId="0" fontId="31" fillId="0" borderId="36" xfId="0" applyFont="1" applyBorder="1">
      <alignment vertical="center"/>
    </xf>
    <xf numFmtId="0" fontId="31" fillId="0" borderId="18" xfId="0" applyFont="1" applyBorder="1">
      <alignment vertical="center"/>
    </xf>
    <xf numFmtId="0" fontId="7" fillId="0" borderId="25" xfId="0" applyFont="1" applyBorder="1" applyAlignment="1">
      <alignment horizontal="center" vertical="center" shrinkToFit="1"/>
    </xf>
    <xf numFmtId="0" fontId="31" fillId="0" borderId="25" xfId="0" applyFont="1" applyBorder="1">
      <alignment vertical="center"/>
    </xf>
    <xf numFmtId="0" fontId="7" fillId="25" borderId="24" xfId="0" applyFont="1" applyFill="1" applyBorder="1">
      <alignment vertical="center"/>
    </xf>
    <xf numFmtId="0" fontId="7" fillId="25" borderId="19" xfId="0" applyFont="1" applyFill="1" applyBorder="1" applyAlignment="1">
      <alignment horizontal="center" vertical="center"/>
    </xf>
    <xf numFmtId="0" fontId="7" fillId="25" borderId="24" xfId="0" applyFont="1" applyFill="1" applyBorder="1" applyAlignment="1">
      <alignment vertical="center" shrinkToFit="1"/>
    </xf>
    <xf numFmtId="0" fontId="7" fillId="25" borderId="25" xfId="0" applyFont="1" applyFill="1" applyBorder="1" applyAlignment="1">
      <alignment horizontal="center" vertical="center"/>
    </xf>
    <xf numFmtId="4" fontId="31" fillId="0" borderId="36" xfId="0" applyNumberFormat="1" applyFont="1" applyBorder="1">
      <alignment vertical="center"/>
    </xf>
    <xf numFmtId="2" fontId="7" fillId="0" borderId="36" xfId="0" applyNumberFormat="1" applyFont="1" applyBorder="1">
      <alignment vertical="center"/>
    </xf>
    <xf numFmtId="38" fontId="7" fillId="0" borderId="36" xfId="47" applyFont="1" applyBorder="1">
      <alignment vertical="center"/>
    </xf>
    <xf numFmtId="38" fontId="7" fillId="0" borderId="37" xfId="47" applyFont="1" applyBorder="1">
      <alignment vertical="center"/>
    </xf>
    <xf numFmtId="1" fontId="7" fillId="0" borderId="36" xfId="0" applyNumberFormat="1" applyFont="1" applyBorder="1">
      <alignment vertical="center"/>
    </xf>
    <xf numFmtId="0" fontId="7" fillId="0" borderId="25" xfId="0" applyFont="1" applyBorder="1" applyAlignment="1">
      <alignment horizontal="center" vertical="center" wrapText="1"/>
    </xf>
    <xf numFmtId="38" fontId="7" fillId="0" borderId="37" xfId="0" applyNumberFormat="1" applyFont="1" applyBorder="1">
      <alignment vertical="center"/>
    </xf>
    <xf numFmtId="38" fontId="7" fillId="0" borderId="18" xfId="0" applyNumberFormat="1" applyFont="1" applyBorder="1">
      <alignment vertical="center"/>
    </xf>
    <xf numFmtId="0" fontId="7" fillId="0" borderId="18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right" vertical="center"/>
    </xf>
    <xf numFmtId="0" fontId="30" fillId="0" borderId="25" xfId="0" applyFont="1" applyBorder="1">
      <alignment vertical="center"/>
    </xf>
    <xf numFmtId="177" fontId="7" fillId="0" borderId="37" xfId="47" applyNumberFormat="1" applyFont="1" applyBorder="1">
      <alignment vertical="center"/>
    </xf>
    <xf numFmtId="177" fontId="7" fillId="0" borderId="18" xfId="47" applyNumberFormat="1" applyFont="1" applyBorder="1">
      <alignment vertical="center"/>
    </xf>
    <xf numFmtId="0" fontId="7" fillId="0" borderId="25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36" xfId="0" applyFont="1" applyBorder="1">
      <alignment vertical="center"/>
    </xf>
    <xf numFmtId="0" fontId="32" fillId="0" borderId="36" xfId="0" applyFont="1" applyBorder="1">
      <alignment vertical="center"/>
    </xf>
    <xf numFmtId="2" fontId="7" fillId="0" borderId="25" xfId="0" applyNumberFormat="1" applyFont="1" applyBorder="1">
      <alignment vertical="center"/>
    </xf>
    <xf numFmtId="0" fontId="41" fillId="0" borderId="0" xfId="48" applyFont="1" applyAlignment="1">
      <alignment horizontal="center" vertical="center"/>
    </xf>
    <xf numFmtId="0" fontId="34" fillId="0" borderId="0" xfId="48" applyAlignment="1">
      <alignment horizontal="right"/>
    </xf>
    <xf numFmtId="0" fontId="34" fillId="0" borderId="0" xfId="48" applyAlignment="1">
      <alignment vertical="center"/>
    </xf>
    <xf numFmtId="0" fontId="34" fillId="24" borderId="24" xfId="48" applyFill="1" applyBorder="1" applyAlignment="1">
      <alignment horizontal="center" vertical="center"/>
    </xf>
    <xf numFmtId="0" fontId="34" fillId="24" borderId="25" xfId="48" applyFill="1" applyBorder="1" applyAlignment="1">
      <alignment horizontal="center" vertical="center"/>
    </xf>
    <xf numFmtId="0" fontId="34" fillId="24" borderId="18" xfId="48" applyFill="1" applyBorder="1" applyAlignment="1">
      <alignment horizontal="center" vertical="center"/>
    </xf>
    <xf numFmtId="0" fontId="34" fillId="24" borderId="19" xfId="48" applyFill="1" applyBorder="1" applyAlignment="1">
      <alignment horizontal="center" vertical="center"/>
    </xf>
    <xf numFmtId="0" fontId="34" fillId="0" borderId="11" xfId="48" applyBorder="1" applyAlignment="1">
      <alignment vertical="center" shrinkToFit="1"/>
    </xf>
    <xf numFmtId="0" fontId="34" fillId="0" borderId="26" xfId="48" applyBorder="1" applyAlignment="1">
      <alignment horizontal="center" vertical="center"/>
    </xf>
    <xf numFmtId="0" fontId="34" fillId="0" borderId="16" xfId="48" applyBorder="1" applyAlignment="1">
      <alignment horizontal="center" vertical="center"/>
    </xf>
    <xf numFmtId="0" fontId="34" fillId="0" borderId="21" xfId="48" applyBorder="1" applyAlignment="1">
      <alignment horizontal="left" vertical="center"/>
    </xf>
    <xf numFmtId="0" fontId="34" fillId="0" borderId="12" xfId="48" applyBorder="1" applyAlignment="1">
      <alignment horizontal="center" vertical="center"/>
    </xf>
    <xf numFmtId="0" fontId="34" fillId="0" borderId="13" xfId="48" applyBorder="1" applyAlignment="1">
      <alignment horizontal="center" vertical="center"/>
    </xf>
    <xf numFmtId="0" fontId="34" fillId="0" borderId="14" xfId="48" applyBorder="1" applyAlignment="1">
      <alignment vertical="center" shrinkToFit="1"/>
    </xf>
    <xf numFmtId="0" fontId="34" fillId="0" borderId="23" xfId="48" applyBorder="1" applyAlignment="1">
      <alignment horizontal="left" vertical="center"/>
    </xf>
    <xf numFmtId="0" fontId="34" fillId="0" borderId="23" xfId="48" applyBorder="1" applyAlignment="1">
      <alignment vertical="center"/>
    </xf>
    <xf numFmtId="0" fontId="34" fillId="0" borderId="17" xfId="48" applyBorder="1" applyAlignment="1">
      <alignment horizontal="center" vertical="center"/>
    </xf>
    <xf numFmtId="0" fontId="34" fillId="0" borderId="22" xfId="48" applyBorder="1" applyAlignment="1">
      <alignment vertical="center"/>
    </xf>
    <xf numFmtId="0" fontId="34" fillId="0" borderId="10" xfId="48" applyBorder="1" applyAlignment="1">
      <alignment horizontal="center" vertical="center"/>
    </xf>
    <xf numFmtId="0" fontId="34" fillId="0" borderId="10" xfId="48" applyBorder="1" applyAlignment="1">
      <alignment vertical="center"/>
    </xf>
    <xf numFmtId="0" fontId="34" fillId="0" borderId="15" xfId="48" applyBorder="1" applyAlignment="1">
      <alignment horizontal="center" vertical="center" wrapText="1"/>
    </xf>
    <xf numFmtId="0" fontId="0" fillId="0" borderId="22" xfId="50" applyNumberFormat="1" applyFont="1" applyFill="1" applyBorder="1" applyAlignment="1">
      <alignment vertical="center"/>
    </xf>
    <xf numFmtId="0" fontId="34" fillId="0" borderId="15" xfId="48" applyBorder="1" applyAlignment="1">
      <alignment horizontal="center" vertical="center"/>
    </xf>
    <xf numFmtId="0" fontId="34" fillId="0" borderId="23" xfId="48" applyBorder="1" applyAlignment="1">
      <alignment horizontal="center" vertical="center"/>
    </xf>
    <xf numFmtId="178" fontId="34" fillId="0" borderId="22" xfId="48" applyNumberFormat="1" applyBorder="1" applyAlignment="1">
      <alignment vertical="center"/>
    </xf>
    <xf numFmtId="178" fontId="0" fillId="0" borderId="22" xfId="50" applyNumberFormat="1" applyFont="1" applyFill="1" applyBorder="1" applyAlignment="1">
      <alignment vertical="center"/>
    </xf>
    <xf numFmtId="0" fontId="34" fillId="0" borderId="38" xfId="48" applyBorder="1" applyAlignment="1">
      <alignment vertical="center" shrinkToFit="1"/>
    </xf>
    <xf numFmtId="0" fontId="34" fillId="0" borderId="39" xfId="48" applyBorder="1" applyAlignment="1">
      <alignment vertical="center"/>
    </xf>
    <xf numFmtId="0" fontId="34" fillId="0" borderId="40" xfId="48" applyBorder="1" applyAlignment="1">
      <alignment horizontal="center" vertical="center"/>
    </xf>
    <xf numFmtId="0" fontId="34" fillId="0" borderId="41" xfId="48" applyBorder="1" applyAlignment="1">
      <alignment vertical="center"/>
    </xf>
    <xf numFmtId="0" fontId="34" fillId="0" borderId="42" xfId="48" applyBorder="1" applyAlignment="1">
      <alignment horizontal="center" vertical="center" shrinkToFit="1"/>
    </xf>
    <xf numFmtId="0" fontId="34" fillId="0" borderId="42" xfId="48" applyBorder="1" applyAlignment="1">
      <alignment vertical="center"/>
    </xf>
    <xf numFmtId="0" fontId="34" fillId="0" borderId="43" xfId="48" applyBorder="1" applyAlignment="1">
      <alignment horizontal="center" vertical="center"/>
    </xf>
    <xf numFmtId="0" fontId="42" fillId="0" borderId="0" xfId="48" applyFont="1" applyAlignment="1">
      <alignment horizontal="left" vertical="center"/>
    </xf>
    <xf numFmtId="0" fontId="42" fillId="0" borderId="0" xfId="48" applyFont="1" applyAlignment="1">
      <alignment horizontal="center" vertical="center"/>
    </xf>
    <xf numFmtId="0" fontId="42" fillId="0" borderId="0" xfId="48" applyFont="1" applyAlignment="1">
      <alignment vertical="center"/>
    </xf>
    <xf numFmtId="0" fontId="43" fillId="0" borderId="0" xfId="48" applyFont="1" applyAlignment="1">
      <alignment vertical="center"/>
    </xf>
    <xf numFmtId="2" fontId="34" fillId="0" borderId="22" xfId="48" applyNumberFormat="1" applyBorder="1" applyAlignment="1">
      <alignment vertical="center"/>
    </xf>
    <xf numFmtId="0" fontId="34" fillId="0" borderId="28" xfId="49" applyFont="1" applyBorder="1" applyAlignment="1" applyProtection="1">
      <alignment horizontal="left"/>
      <protection locked="0"/>
    </xf>
    <xf numFmtId="0" fontId="34" fillId="0" borderId="29" xfId="49" applyFont="1" applyBorder="1" applyAlignment="1" applyProtection="1">
      <alignment horizontal="left"/>
      <protection locked="0"/>
    </xf>
    <xf numFmtId="0" fontId="34" fillId="0" borderId="31" xfId="49" applyFont="1" applyBorder="1" applyAlignment="1" applyProtection="1">
      <alignment horizontal="left"/>
      <protection locked="0"/>
    </xf>
    <xf numFmtId="0" fontId="34" fillId="0" borderId="32" xfId="49" applyFont="1" applyBorder="1" applyAlignment="1" applyProtection="1">
      <alignment horizontal="left"/>
      <protection locked="0"/>
    </xf>
    <xf numFmtId="0" fontId="34" fillId="0" borderId="28" xfId="49" quotePrefix="1" applyFont="1" applyBorder="1" applyAlignment="1" applyProtection="1">
      <alignment horizontal="left"/>
      <protection locked="0"/>
    </xf>
    <xf numFmtId="0" fontId="34" fillId="0" borderId="29" xfId="49" quotePrefix="1" applyFont="1" applyBorder="1" applyAlignment="1" applyProtection="1">
      <alignment horizontal="left"/>
      <protection locked="0"/>
    </xf>
    <xf numFmtId="0" fontId="34" fillId="0" borderId="31" xfId="49" quotePrefix="1" applyFont="1" applyBorder="1" applyAlignment="1" applyProtection="1">
      <alignment horizontal="left"/>
      <protection locked="0"/>
    </xf>
    <xf numFmtId="0" fontId="34" fillId="0" borderId="32" xfId="49" quotePrefix="1" applyFont="1" applyBorder="1" applyAlignment="1" applyProtection="1">
      <alignment horizontal="left"/>
      <protection locked="0"/>
    </xf>
    <xf numFmtId="0" fontId="34" fillId="0" borderId="27" xfId="49" quotePrefix="1" applyFont="1" applyBorder="1" applyAlignment="1" applyProtection="1">
      <alignment horizontal="center" vertical="center"/>
      <protection locked="0"/>
    </xf>
    <xf numFmtId="0" fontId="34" fillId="0" borderId="30" xfId="49" quotePrefix="1" applyFont="1" applyBorder="1" applyAlignment="1" applyProtection="1">
      <alignment horizontal="center" vertical="center"/>
      <protection locked="0"/>
    </xf>
    <xf numFmtId="0" fontId="34" fillId="0" borderId="27" xfId="49" applyFont="1" applyBorder="1" applyAlignment="1" applyProtection="1">
      <alignment horizontal="center" vertical="center"/>
      <protection locked="0"/>
    </xf>
    <xf numFmtId="0" fontId="34" fillId="0" borderId="30" xfId="49" applyFont="1" applyBorder="1" applyAlignment="1" applyProtection="1">
      <alignment horizontal="center" vertical="center"/>
      <protection locked="0"/>
    </xf>
    <xf numFmtId="0" fontId="34" fillId="0" borderId="28" xfId="49" applyFont="1" applyBorder="1" applyAlignment="1" applyProtection="1">
      <alignment horizontal="center" vertical="center"/>
      <protection locked="0"/>
    </xf>
    <xf numFmtId="0" fontId="34" fillId="0" borderId="29" xfId="49" applyFont="1" applyBorder="1" applyAlignment="1" applyProtection="1">
      <alignment horizontal="center" vertical="center"/>
      <protection locked="0"/>
    </xf>
    <xf numFmtId="0" fontId="34" fillId="0" borderId="31" xfId="49" applyFont="1" applyBorder="1" applyAlignment="1" applyProtection="1">
      <alignment horizontal="center" vertical="center"/>
      <protection locked="0"/>
    </xf>
    <xf numFmtId="0" fontId="34" fillId="0" borderId="32" xfId="49" applyFont="1" applyBorder="1" applyAlignment="1" applyProtection="1">
      <alignment horizontal="center" vertical="center"/>
      <protection locked="0"/>
    </xf>
    <xf numFmtId="0" fontId="34" fillId="0" borderId="27" xfId="49" quotePrefix="1" applyFont="1" applyBorder="1" applyAlignment="1" applyProtection="1">
      <alignment horizontal="center"/>
      <protection locked="0"/>
    </xf>
    <xf numFmtId="0" fontId="34" fillId="0" borderId="30" xfId="49" applyFont="1" applyBorder="1" applyAlignment="1" applyProtection="1">
      <alignment horizontal="center"/>
      <protection locked="0"/>
    </xf>
    <xf numFmtId="0" fontId="34" fillId="0" borderId="27" xfId="49" quotePrefix="1" applyFont="1" applyBorder="1" applyAlignment="1" applyProtection="1">
      <alignment horizontal="center" vertical="center" wrapText="1"/>
      <protection locked="0"/>
    </xf>
    <xf numFmtId="0" fontId="39" fillId="0" borderId="27" xfId="49" quotePrefix="1" applyFont="1" applyBorder="1" applyAlignment="1" applyProtection="1">
      <alignment horizontal="center" vertical="center" wrapText="1"/>
      <protection locked="0"/>
    </xf>
    <xf numFmtId="0" fontId="39" fillId="0" borderId="30" xfId="49" applyFont="1" applyBorder="1" applyAlignment="1" applyProtection="1">
      <alignment horizontal="center" vertical="center"/>
      <protection locked="0"/>
    </xf>
    <xf numFmtId="0" fontId="34" fillId="0" borderId="27" xfId="49" quotePrefix="1" applyFont="1" applyBorder="1" applyAlignment="1" applyProtection="1">
      <alignment horizontal="left" vertical="top"/>
      <protection locked="0"/>
    </xf>
    <xf numFmtId="0" fontId="34" fillId="0" borderId="30" xfId="49" quotePrefix="1" applyFont="1" applyBorder="1" applyAlignment="1" applyProtection="1">
      <alignment horizontal="left" vertical="top"/>
      <protection locked="0"/>
    </xf>
    <xf numFmtId="0" fontId="34" fillId="0" borderId="28" xfId="49" quotePrefix="1" applyFont="1" applyBorder="1" applyAlignment="1" applyProtection="1">
      <alignment horizontal="left" wrapText="1"/>
      <protection locked="0"/>
    </xf>
    <xf numFmtId="0" fontId="34" fillId="0" borderId="30" xfId="49" quotePrefix="1" applyFont="1" applyBorder="1" applyAlignment="1" applyProtection="1">
      <alignment horizontal="center"/>
      <protection locked="0"/>
    </xf>
    <xf numFmtId="182" fontId="34" fillId="0" borderId="33" xfId="49" applyNumberFormat="1" applyFont="1" applyBorder="1" applyProtection="1">
      <protection locked="0"/>
    </xf>
    <xf numFmtId="182" fontId="39" fillId="0" borderId="33" xfId="49" applyNumberFormat="1" applyFont="1" applyBorder="1" applyProtection="1">
      <protection locked="0"/>
    </xf>
    <xf numFmtId="0" fontId="34" fillId="0" borderId="33" xfId="49" applyFont="1" applyBorder="1" applyAlignment="1" applyProtection="1">
      <alignment horizontal="center"/>
      <protection locked="0"/>
    </xf>
    <xf numFmtId="181" fontId="34" fillId="0" borderId="33" xfId="49" applyNumberFormat="1" applyFont="1" applyBorder="1" applyProtection="1">
      <protection locked="0"/>
    </xf>
    <xf numFmtId="0" fontId="9" fillId="0" borderId="0" xfId="0" applyFont="1" applyAlignment="1">
      <alignment horizontal="center" vertical="center"/>
    </xf>
    <xf numFmtId="0" fontId="7" fillId="24" borderId="18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1" fillId="0" borderId="20" xfId="48" applyFont="1" applyBorder="1" applyAlignment="1">
      <alignment horizontal="center" vertical="center"/>
    </xf>
    <xf numFmtId="0" fontId="34" fillId="0" borderId="20" xfId="48" applyBorder="1" applyAlignment="1">
      <alignment horizontal="center" vertical="center"/>
    </xf>
    <xf numFmtId="0" fontId="34" fillId="24" borderId="18" xfId="48" applyFill="1" applyBorder="1" applyAlignment="1">
      <alignment horizontal="center" vertical="center"/>
    </xf>
    <xf numFmtId="0" fontId="38" fillId="0" borderId="0" xfId="49" applyFont="1" applyAlignment="1" applyProtection="1">
      <alignment horizontal="right" vertical="center"/>
      <protection locked="0"/>
    </xf>
  </cellXfs>
  <cellStyles count="51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アクセント 1 2" xfId="19" xr:uid="{00000000-0005-0000-0000-000012000000}"/>
    <cellStyle name="アクセント 2 2" xfId="20" xr:uid="{00000000-0005-0000-0000-000013000000}"/>
    <cellStyle name="アクセント 3 2" xfId="21" xr:uid="{00000000-0005-0000-0000-000014000000}"/>
    <cellStyle name="アクセント 4 2" xfId="22" xr:uid="{00000000-0005-0000-0000-000015000000}"/>
    <cellStyle name="アクセント 5 2" xfId="23" xr:uid="{00000000-0005-0000-0000-000016000000}"/>
    <cellStyle name="アクセント 6 2" xfId="24" xr:uid="{00000000-0005-0000-0000-000017000000}"/>
    <cellStyle name="タイトル 2" xfId="25" xr:uid="{00000000-0005-0000-0000-000018000000}"/>
    <cellStyle name="チェック セル 2" xfId="26" xr:uid="{00000000-0005-0000-0000-000019000000}"/>
    <cellStyle name="どちらでもない 2" xfId="27" xr:uid="{00000000-0005-0000-0000-00001A000000}"/>
    <cellStyle name="メモ 2" xfId="28" xr:uid="{00000000-0005-0000-0000-00001B000000}"/>
    <cellStyle name="リンク セル 2" xfId="29" xr:uid="{00000000-0005-0000-0000-00001C000000}"/>
    <cellStyle name="悪い 2" xfId="30" xr:uid="{00000000-0005-0000-0000-00001D000000}"/>
    <cellStyle name="計算 2" xfId="31" xr:uid="{00000000-0005-0000-0000-00001E000000}"/>
    <cellStyle name="警告文 2" xfId="32" xr:uid="{00000000-0005-0000-0000-00001F000000}"/>
    <cellStyle name="桁区切り 2" xfId="33" xr:uid="{00000000-0005-0000-0000-000020000000}"/>
    <cellStyle name="桁区切り 3" xfId="47" xr:uid="{00000000-0005-0000-0000-000021000000}"/>
    <cellStyle name="桁区切り 4" xfId="50" xr:uid="{403FFF70-791C-4272-9669-30B2D56C93B9}"/>
    <cellStyle name="見出し 1 2" xfId="34" xr:uid="{00000000-0005-0000-0000-000022000000}"/>
    <cellStyle name="見出し 2 2" xfId="35" xr:uid="{00000000-0005-0000-0000-000023000000}"/>
    <cellStyle name="見出し 3 2" xfId="36" xr:uid="{00000000-0005-0000-0000-000024000000}"/>
    <cellStyle name="見出し 4 2" xfId="37" xr:uid="{00000000-0005-0000-0000-000025000000}"/>
    <cellStyle name="集計 2" xfId="38" xr:uid="{00000000-0005-0000-0000-000026000000}"/>
    <cellStyle name="出力 2" xfId="39" xr:uid="{00000000-0005-0000-0000-000027000000}"/>
    <cellStyle name="説明文 2" xfId="40" xr:uid="{00000000-0005-0000-0000-000028000000}"/>
    <cellStyle name="入力 2" xfId="41" xr:uid="{00000000-0005-0000-0000-000029000000}"/>
    <cellStyle name="標準" xfId="0" builtinId="0"/>
    <cellStyle name="標準 2" xfId="42" xr:uid="{00000000-0005-0000-0000-00002B000000}"/>
    <cellStyle name="標準 2 2" xfId="46" xr:uid="{00000000-0005-0000-0000-00002C000000}"/>
    <cellStyle name="標準 3" xfId="43" xr:uid="{00000000-0005-0000-0000-00002D000000}"/>
    <cellStyle name="標準 4" xfId="45" xr:uid="{00000000-0005-0000-0000-00002E000000}"/>
    <cellStyle name="標準 5" xfId="48" xr:uid="{BE759823-FDAA-4FE2-97F9-B60308D998D0}"/>
    <cellStyle name="標準_382_集計表" xfId="49" xr:uid="{490BD359-4B42-433A-8C92-70932C389DFF}"/>
    <cellStyle name="良い 2" xfId="44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FE710-D370-4011-A544-0EB9563FBA72}">
  <dimension ref="B1:U43"/>
  <sheetViews>
    <sheetView showGridLines="0" showZeros="0" tabSelected="1" view="pageBreakPreview" zoomScaleNormal="100" zoomScaleSheetLayoutView="100" workbookViewId="0">
      <selection activeCell="M5" sqref="M5"/>
    </sheetView>
  </sheetViews>
  <sheetFormatPr defaultRowHeight="15" customHeight="1" outlineLevelCol="1"/>
  <cols>
    <col min="1" max="1" width="9" style="21"/>
    <col min="2" max="2" width="6.625" style="58" customWidth="1"/>
    <col min="3" max="4" width="15.5" style="58" customWidth="1"/>
    <col min="5" max="5" width="5.625" style="58" customWidth="1"/>
    <col min="6" max="6" width="8.625" style="21" customWidth="1"/>
    <col min="7" max="7" width="12.625" style="21" customWidth="1"/>
    <col min="8" max="8" width="5" style="21" customWidth="1"/>
    <col min="9" max="9" width="8.5" style="58" bestFit="1" customWidth="1"/>
    <col min="10" max="10" width="8.5" style="58" customWidth="1"/>
    <col min="11" max="11" width="8.5" style="58" hidden="1" customWidth="1" outlineLevel="1"/>
    <col min="12" max="12" width="13.625" style="58" customWidth="1" collapsed="1"/>
    <col min="13" max="258" width="9" style="21"/>
    <col min="259" max="259" width="6.625" style="21" customWidth="1"/>
    <col min="260" max="261" width="15.5" style="21" customWidth="1"/>
    <col min="262" max="262" width="5.625" style="21" customWidth="1"/>
    <col min="263" max="263" width="8.625" style="21" customWidth="1"/>
    <col min="264" max="264" width="12.625" style="21" customWidth="1"/>
    <col min="265" max="265" width="5" style="21" customWidth="1"/>
    <col min="266" max="266" width="8.5" style="21" bestFit="1" customWidth="1"/>
    <col min="267" max="267" width="8.5" style="21" customWidth="1"/>
    <col min="268" max="268" width="13.625" style="21" customWidth="1"/>
    <col min="269" max="514" width="9" style="21"/>
    <col min="515" max="515" width="6.625" style="21" customWidth="1"/>
    <col min="516" max="517" width="15.5" style="21" customWidth="1"/>
    <col min="518" max="518" width="5.625" style="21" customWidth="1"/>
    <col min="519" max="519" width="8.625" style="21" customWidth="1"/>
    <col min="520" max="520" width="12.625" style="21" customWidth="1"/>
    <col min="521" max="521" width="5" style="21" customWidth="1"/>
    <col min="522" max="522" width="8.5" style="21" bestFit="1" customWidth="1"/>
    <col min="523" max="523" width="8.5" style="21" customWidth="1"/>
    <col min="524" max="524" width="13.625" style="21" customWidth="1"/>
    <col min="525" max="770" width="9" style="21"/>
    <col min="771" max="771" width="6.625" style="21" customWidth="1"/>
    <col min="772" max="773" width="15.5" style="21" customWidth="1"/>
    <col min="774" max="774" width="5.625" style="21" customWidth="1"/>
    <col min="775" max="775" width="8.625" style="21" customWidth="1"/>
    <col min="776" max="776" width="12.625" style="21" customWidth="1"/>
    <col min="777" max="777" width="5" style="21" customWidth="1"/>
    <col min="778" max="778" width="8.5" style="21" bestFit="1" customWidth="1"/>
    <col min="779" max="779" width="8.5" style="21" customWidth="1"/>
    <col min="780" max="780" width="13.625" style="21" customWidth="1"/>
    <col min="781" max="1026" width="9" style="21"/>
    <col min="1027" max="1027" width="6.625" style="21" customWidth="1"/>
    <col min="1028" max="1029" width="15.5" style="21" customWidth="1"/>
    <col min="1030" max="1030" width="5.625" style="21" customWidth="1"/>
    <col min="1031" max="1031" width="8.625" style="21" customWidth="1"/>
    <col min="1032" max="1032" width="12.625" style="21" customWidth="1"/>
    <col min="1033" max="1033" width="5" style="21" customWidth="1"/>
    <col min="1034" max="1034" width="8.5" style="21" bestFit="1" customWidth="1"/>
    <col min="1035" max="1035" width="8.5" style="21" customWidth="1"/>
    <col min="1036" max="1036" width="13.625" style="21" customWidth="1"/>
    <col min="1037" max="1282" width="9" style="21"/>
    <col min="1283" max="1283" width="6.625" style="21" customWidth="1"/>
    <col min="1284" max="1285" width="15.5" style="21" customWidth="1"/>
    <col min="1286" max="1286" width="5.625" style="21" customWidth="1"/>
    <col min="1287" max="1287" width="8.625" style="21" customWidth="1"/>
    <col min="1288" max="1288" width="12.625" style="21" customWidth="1"/>
    <col min="1289" max="1289" width="5" style="21" customWidth="1"/>
    <col min="1290" max="1290" width="8.5" style="21" bestFit="1" customWidth="1"/>
    <col min="1291" max="1291" width="8.5" style="21" customWidth="1"/>
    <col min="1292" max="1292" width="13.625" style="21" customWidth="1"/>
    <col min="1293" max="1538" width="9" style="21"/>
    <col min="1539" max="1539" width="6.625" style="21" customWidth="1"/>
    <col min="1540" max="1541" width="15.5" style="21" customWidth="1"/>
    <col min="1542" max="1542" width="5.625" style="21" customWidth="1"/>
    <col min="1543" max="1543" width="8.625" style="21" customWidth="1"/>
    <col min="1544" max="1544" width="12.625" style="21" customWidth="1"/>
    <col min="1545" max="1545" width="5" style="21" customWidth="1"/>
    <col min="1546" max="1546" width="8.5" style="21" bestFit="1" customWidth="1"/>
    <col min="1547" max="1547" width="8.5" style="21" customWidth="1"/>
    <col min="1548" max="1548" width="13.625" style="21" customWidth="1"/>
    <col min="1549" max="1794" width="9" style="21"/>
    <col min="1795" max="1795" width="6.625" style="21" customWidth="1"/>
    <col min="1796" max="1797" width="15.5" style="21" customWidth="1"/>
    <col min="1798" max="1798" width="5.625" style="21" customWidth="1"/>
    <col min="1799" max="1799" width="8.625" style="21" customWidth="1"/>
    <col min="1800" max="1800" width="12.625" style="21" customWidth="1"/>
    <col min="1801" max="1801" width="5" style="21" customWidth="1"/>
    <col min="1802" max="1802" width="8.5" style="21" bestFit="1" customWidth="1"/>
    <col min="1803" max="1803" width="8.5" style="21" customWidth="1"/>
    <col min="1804" max="1804" width="13.625" style="21" customWidth="1"/>
    <col min="1805" max="2050" width="9" style="21"/>
    <col min="2051" max="2051" width="6.625" style="21" customWidth="1"/>
    <col min="2052" max="2053" width="15.5" style="21" customWidth="1"/>
    <col min="2054" max="2054" width="5.625" style="21" customWidth="1"/>
    <col min="2055" max="2055" width="8.625" style="21" customWidth="1"/>
    <col min="2056" max="2056" width="12.625" style="21" customWidth="1"/>
    <col min="2057" max="2057" width="5" style="21" customWidth="1"/>
    <col min="2058" max="2058" width="8.5" style="21" bestFit="1" customWidth="1"/>
    <col min="2059" max="2059" width="8.5" style="21" customWidth="1"/>
    <col min="2060" max="2060" width="13.625" style="21" customWidth="1"/>
    <col min="2061" max="2306" width="9" style="21"/>
    <col min="2307" max="2307" width="6.625" style="21" customWidth="1"/>
    <col min="2308" max="2309" width="15.5" style="21" customWidth="1"/>
    <col min="2310" max="2310" width="5.625" style="21" customWidth="1"/>
    <col min="2311" max="2311" width="8.625" style="21" customWidth="1"/>
    <col min="2312" max="2312" width="12.625" style="21" customWidth="1"/>
    <col min="2313" max="2313" width="5" style="21" customWidth="1"/>
    <col min="2314" max="2314" width="8.5" style="21" bestFit="1" customWidth="1"/>
    <col min="2315" max="2315" width="8.5" style="21" customWidth="1"/>
    <col min="2316" max="2316" width="13.625" style="21" customWidth="1"/>
    <col min="2317" max="2562" width="9" style="21"/>
    <col min="2563" max="2563" width="6.625" style="21" customWidth="1"/>
    <col min="2564" max="2565" width="15.5" style="21" customWidth="1"/>
    <col min="2566" max="2566" width="5.625" style="21" customWidth="1"/>
    <col min="2567" max="2567" width="8.625" style="21" customWidth="1"/>
    <col min="2568" max="2568" width="12.625" style="21" customWidth="1"/>
    <col min="2569" max="2569" width="5" style="21" customWidth="1"/>
    <col min="2570" max="2570" width="8.5" style="21" bestFit="1" customWidth="1"/>
    <col min="2571" max="2571" width="8.5" style="21" customWidth="1"/>
    <col min="2572" max="2572" width="13.625" style="21" customWidth="1"/>
    <col min="2573" max="2818" width="9" style="21"/>
    <col min="2819" max="2819" width="6.625" style="21" customWidth="1"/>
    <col min="2820" max="2821" width="15.5" style="21" customWidth="1"/>
    <col min="2822" max="2822" width="5.625" style="21" customWidth="1"/>
    <col min="2823" max="2823" width="8.625" style="21" customWidth="1"/>
    <col min="2824" max="2824" width="12.625" style="21" customWidth="1"/>
    <col min="2825" max="2825" width="5" style="21" customWidth="1"/>
    <col min="2826" max="2826" width="8.5" style="21" bestFit="1" customWidth="1"/>
    <col min="2827" max="2827" width="8.5" style="21" customWidth="1"/>
    <col min="2828" max="2828" width="13.625" style="21" customWidth="1"/>
    <col min="2829" max="3074" width="9" style="21"/>
    <col min="3075" max="3075" width="6.625" style="21" customWidth="1"/>
    <col min="3076" max="3077" width="15.5" style="21" customWidth="1"/>
    <col min="3078" max="3078" width="5.625" style="21" customWidth="1"/>
    <col min="3079" max="3079" width="8.625" style="21" customWidth="1"/>
    <col min="3080" max="3080" width="12.625" style="21" customWidth="1"/>
    <col min="3081" max="3081" width="5" style="21" customWidth="1"/>
    <col min="3082" max="3082" width="8.5" style="21" bestFit="1" customWidth="1"/>
    <col min="3083" max="3083" width="8.5" style="21" customWidth="1"/>
    <col min="3084" max="3084" width="13.625" style="21" customWidth="1"/>
    <col min="3085" max="3330" width="9" style="21"/>
    <col min="3331" max="3331" width="6.625" style="21" customWidth="1"/>
    <col min="3332" max="3333" width="15.5" style="21" customWidth="1"/>
    <col min="3334" max="3334" width="5.625" style="21" customWidth="1"/>
    <col min="3335" max="3335" width="8.625" style="21" customWidth="1"/>
    <col min="3336" max="3336" width="12.625" style="21" customWidth="1"/>
    <col min="3337" max="3337" width="5" style="21" customWidth="1"/>
    <col min="3338" max="3338" width="8.5" style="21" bestFit="1" customWidth="1"/>
    <col min="3339" max="3339" width="8.5" style="21" customWidth="1"/>
    <col min="3340" max="3340" width="13.625" style="21" customWidth="1"/>
    <col min="3341" max="3586" width="9" style="21"/>
    <col min="3587" max="3587" width="6.625" style="21" customWidth="1"/>
    <col min="3588" max="3589" width="15.5" style="21" customWidth="1"/>
    <col min="3590" max="3590" width="5.625" style="21" customWidth="1"/>
    <col min="3591" max="3591" width="8.625" style="21" customWidth="1"/>
    <col min="3592" max="3592" width="12.625" style="21" customWidth="1"/>
    <col min="3593" max="3593" width="5" style="21" customWidth="1"/>
    <col min="3594" max="3594" width="8.5" style="21" bestFit="1" customWidth="1"/>
    <col min="3595" max="3595" width="8.5" style="21" customWidth="1"/>
    <col min="3596" max="3596" width="13.625" style="21" customWidth="1"/>
    <col min="3597" max="3842" width="9" style="21"/>
    <col min="3843" max="3843" width="6.625" style="21" customWidth="1"/>
    <col min="3844" max="3845" width="15.5" style="21" customWidth="1"/>
    <col min="3846" max="3846" width="5.625" style="21" customWidth="1"/>
    <col min="3847" max="3847" width="8.625" style="21" customWidth="1"/>
    <col min="3848" max="3848" width="12.625" style="21" customWidth="1"/>
    <col min="3849" max="3849" width="5" style="21" customWidth="1"/>
    <col min="3850" max="3850" width="8.5" style="21" bestFit="1" customWidth="1"/>
    <col min="3851" max="3851" width="8.5" style="21" customWidth="1"/>
    <col min="3852" max="3852" width="13.625" style="21" customWidth="1"/>
    <col min="3853" max="4098" width="9" style="21"/>
    <col min="4099" max="4099" width="6.625" style="21" customWidth="1"/>
    <col min="4100" max="4101" width="15.5" style="21" customWidth="1"/>
    <col min="4102" max="4102" width="5.625" style="21" customWidth="1"/>
    <col min="4103" max="4103" width="8.625" style="21" customWidth="1"/>
    <col min="4104" max="4104" width="12.625" style="21" customWidth="1"/>
    <col min="4105" max="4105" width="5" style="21" customWidth="1"/>
    <col min="4106" max="4106" width="8.5" style="21" bestFit="1" customWidth="1"/>
    <col min="4107" max="4107" width="8.5" style="21" customWidth="1"/>
    <col min="4108" max="4108" width="13.625" style="21" customWidth="1"/>
    <col min="4109" max="4354" width="9" style="21"/>
    <col min="4355" max="4355" width="6.625" style="21" customWidth="1"/>
    <col min="4356" max="4357" width="15.5" style="21" customWidth="1"/>
    <col min="4358" max="4358" width="5.625" style="21" customWidth="1"/>
    <col min="4359" max="4359" width="8.625" style="21" customWidth="1"/>
    <col min="4360" max="4360" width="12.625" style="21" customWidth="1"/>
    <col min="4361" max="4361" width="5" style="21" customWidth="1"/>
    <col min="4362" max="4362" width="8.5" style="21" bestFit="1" customWidth="1"/>
    <col min="4363" max="4363" width="8.5" style="21" customWidth="1"/>
    <col min="4364" max="4364" width="13.625" style="21" customWidth="1"/>
    <col min="4365" max="4610" width="9" style="21"/>
    <col min="4611" max="4611" width="6.625" style="21" customWidth="1"/>
    <col min="4612" max="4613" width="15.5" style="21" customWidth="1"/>
    <col min="4614" max="4614" width="5.625" style="21" customWidth="1"/>
    <col min="4615" max="4615" width="8.625" style="21" customWidth="1"/>
    <col min="4616" max="4616" width="12.625" style="21" customWidth="1"/>
    <col min="4617" max="4617" width="5" style="21" customWidth="1"/>
    <col min="4618" max="4618" width="8.5" style="21" bestFit="1" customWidth="1"/>
    <col min="4619" max="4619" width="8.5" style="21" customWidth="1"/>
    <col min="4620" max="4620" width="13.625" style="21" customWidth="1"/>
    <col min="4621" max="4866" width="9" style="21"/>
    <col min="4867" max="4867" width="6.625" style="21" customWidth="1"/>
    <col min="4868" max="4869" width="15.5" style="21" customWidth="1"/>
    <col min="4870" max="4870" width="5.625" style="21" customWidth="1"/>
    <col min="4871" max="4871" width="8.625" style="21" customWidth="1"/>
    <col min="4872" max="4872" width="12.625" style="21" customWidth="1"/>
    <col min="4873" max="4873" width="5" style="21" customWidth="1"/>
    <col min="4874" max="4874" width="8.5" style="21" bestFit="1" customWidth="1"/>
    <col min="4875" max="4875" width="8.5" style="21" customWidth="1"/>
    <col min="4876" max="4876" width="13.625" style="21" customWidth="1"/>
    <col min="4877" max="5122" width="9" style="21"/>
    <col min="5123" max="5123" width="6.625" style="21" customWidth="1"/>
    <col min="5124" max="5125" width="15.5" style="21" customWidth="1"/>
    <col min="5126" max="5126" width="5.625" style="21" customWidth="1"/>
    <col min="5127" max="5127" width="8.625" style="21" customWidth="1"/>
    <col min="5128" max="5128" width="12.625" style="21" customWidth="1"/>
    <col min="5129" max="5129" width="5" style="21" customWidth="1"/>
    <col min="5130" max="5130" width="8.5" style="21" bestFit="1" customWidth="1"/>
    <col min="5131" max="5131" width="8.5" style="21" customWidth="1"/>
    <col min="5132" max="5132" width="13.625" style="21" customWidth="1"/>
    <col min="5133" max="5378" width="9" style="21"/>
    <col min="5379" max="5379" width="6.625" style="21" customWidth="1"/>
    <col min="5380" max="5381" width="15.5" style="21" customWidth="1"/>
    <col min="5382" max="5382" width="5.625" style="21" customWidth="1"/>
    <col min="5383" max="5383" width="8.625" style="21" customWidth="1"/>
    <col min="5384" max="5384" width="12.625" style="21" customWidth="1"/>
    <col min="5385" max="5385" width="5" style="21" customWidth="1"/>
    <col min="5386" max="5386" width="8.5" style="21" bestFit="1" customWidth="1"/>
    <col min="5387" max="5387" width="8.5" style="21" customWidth="1"/>
    <col min="5388" max="5388" width="13.625" style="21" customWidth="1"/>
    <col min="5389" max="5634" width="9" style="21"/>
    <col min="5635" max="5635" width="6.625" style="21" customWidth="1"/>
    <col min="5636" max="5637" width="15.5" style="21" customWidth="1"/>
    <col min="5638" max="5638" width="5.625" style="21" customWidth="1"/>
    <col min="5639" max="5639" width="8.625" style="21" customWidth="1"/>
    <col min="5640" max="5640" width="12.625" style="21" customWidth="1"/>
    <col min="5641" max="5641" width="5" style="21" customWidth="1"/>
    <col min="5642" max="5642" width="8.5" style="21" bestFit="1" customWidth="1"/>
    <col min="5643" max="5643" width="8.5" style="21" customWidth="1"/>
    <col min="5644" max="5644" width="13.625" style="21" customWidth="1"/>
    <col min="5645" max="5890" width="9" style="21"/>
    <col min="5891" max="5891" width="6.625" style="21" customWidth="1"/>
    <col min="5892" max="5893" width="15.5" style="21" customWidth="1"/>
    <col min="5894" max="5894" width="5.625" style="21" customWidth="1"/>
    <col min="5895" max="5895" width="8.625" style="21" customWidth="1"/>
    <col min="5896" max="5896" width="12.625" style="21" customWidth="1"/>
    <col min="5897" max="5897" width="5" style="21" customWidth="1"/>
    <col min="5898" max="5898" width="8.5" style="21" bestFit="1" customWidth="1"/>
    <col min="5899" max="5899" width="8.5" style="21" customWidth="1"/>
    <col min="5900" max="5900" width="13.625" style="21" customWidth="1"/>
    <col min="5901" max="6146" width="9" style="21"/>
    <col min="6147" max="6147" width="6.625" style="21" customWidth="1"/>
    <col min="6148" max="6149" width="15.5" style="21" customWidth="1"/>
    <col min="6150" max="6150" width="5.625" style="21" customWidth="1"/>
    <col min="6151" max="6151" width="8.625" style="21" customWidth="1"/>
    <col min="6152" max="6152" width="12.625" style="21" customWidth="1"/>
    <col min="6153" max="6153" width="5" style="21" customWidth="1"/>
    <col min="6154" max="6154" width="8.5" style="21" bestFit="1" customWidth="1"/>
    <col min="6155" max="6155" width="8.5" style="21" customWidth="1"/>
    <col min="6156" max="6156" width="13.625" style="21" customWidth="1"/>
    <col min="6157" max="6402" width="9" style="21"/>
    <col min="6403" max="6403" width="6.625" style="21" customWidth="1"/>
    <col min="6404" max="6405" width="15.5" style="21" customWidth="1"/>
    <col min="6406" max="6406" width="5.625" style="21" customWidth="1"/>
    <col min="6407" max="6407" width="8.625" style="21" customWidth="1"/>
    <col min="6408" max="6408" width="12.625" style="21" customWidth="1"/>
    <col min="6409" max="6409" width="5" style="21" customWidth="1"/>
    <col min="6410" max="6410" width="8.5" style="21" bestFit="1" customWidth="1"/>
    <col min="6411" max="6411" width="8.5" style="21" customWidth="1"/>
    <col min="6412" max="6412" width="13.625" style="21" customWidth="1"/>
    <col min="6413" max="6658" width="9" style="21"/>
    <col min="6659" max="6659" width="6.625" style="21" customWidth="1"/>
    <col min="6660" max="6661" width="15.5" style="21" customWidth="1"/>
    <col min="6662" max="6662" width="5.625" style="21" customWidth="1"/>
    <col min="6663" max="6663" width="8.625" style="21" customWidth="1"/>
    <col min="6664" max="6664" width="12.625" style="21" customWidth="1"/>
    <col min="6665" max="6665" width="5" style="21" customWidth="1"/>
    <col min="6666" max="6666" width="8.5" style="21" bestFit="1" customWidth="1"/>
    <col min="6667" max="6667" width="8.5" style="21" customWidth="1"/>
    <col min="6668" max="6668" width="13.625" style="21" customWidth="1"/>
    <col min="6669" max="6914" width="9" style="21"/>
    <col min="6915" max="6915" width="6.625" style="21" customWidth="1"/>
    <col min="6916" max="6917" width="15.5" style="21" customWidth="1"/>
    <col min="6918" max="6918" width="5.625" style="21" customWidth="1"/>
    <col min="6919" max="6919" width="8.625" style="21" customWidth="1"/>
    <col min="6920" max="6920" width="12.625" style="21" customWidth="1"/>
    <col min="6921" max="6921" width="5" style="21" customWidth="1"/>
    <col min="6922" max="6922" width="8.5" style="21" bestFit="1" customWidth="1"/>
    <col min="6923" max="6923" width="8.5" style="21" customWidth="1"/>
    <col min="6924" max="6924" width="13.625" style="21" customWidth="1"/>
    <col min="6925" max="7170" width="9" style="21"/>
    <col min="7171" max="7171" width="6.625" style="21" customWidth="1"/>
    <col min="7172" max="7173" width="15.5" style="21" customWidth="1"/>
    <col min="7174" max="7174" width="5.625" style="21" customWidth="1"/>
    <col min="7175" max="7175" width="8.625" style="21" customWidth="1"/>
    <col min="7176" max="7176" width="12.625" style="21" customWidth="1"/>
    <col min="7177" max="7177" width="5" style="21" customWidth="1"/>
    <col min="7178" max="7178" width="8.5" style="21" bestFit="1" customWidth="1"/>
    <col min="7179" max="7179" width="8.5" style="21" customWidth="1"/>
    <col min="7180" max="7180" width="13.625" style="21" customWidth="1"/>
    <col min="7181" max="7426" width="9" style="21"/>
    <col min="7427" max="7427" width="6.625" style="21" customWidth="1"/>
    <col min="7428" max="7429" width="15.5" style="21" customWidth="1"/>
    <col min="7430" max="7430" width="5.625" style="21" customWidth="1"/>
    <col min="7431" max="7431" width="8.625" style="21" customWidth="1"/>
    <col min="7432" max="7432" width="12.625" style="21" customWidth="1"/>
    <col min="7433" max="7433" width="5" style="21" customWidth="1"/>
    <col min="7434" max="7434" width="8.5" style="21" bestFit="1" customWidth="1"/>
    <col min="7435" max="7435" width="8.5" style="21" customWidth="1"/>
    <col min="7436" max="7436" width="13.625" style="21" customWidth="1"/>
    <col min="7437" max="7682" width="9" style="21"/>
    <col min="7683" max="7683" width="6.625" style="21" customWidth="1"/>
    <col min="7684" max="7685" width="15.5" style="21" customWidth="1"/>
    <col min="7686" max="7686" width="5.625" style="21" customWidth="1"/>
    <col min="7687" max="7687" width="8.625" style="21" customWidth="1"/>
    <col min="7688" max="7688" width="12.625" style="21" customWidth="1"/>
    <col min="7689" max="7689" width="5" style="21" customWidth="1"/>
    <col min="7690" max="7690" width="8.5" style="21" bestFit="1" customWidth="1"/>
    <col min="7691" max="7691" width="8.5" style="21" customWidth="1"/>
    <col min="7692" max="7692" width="13.625" style="21" customWidth="1"/>
    <col min="7693" max="7938" width="9" style="21"/>
    <col min="7939" max="7939" width="6.625" style="21" customWidth="1"/>
    <col min="7940" max="7941" width="15.5" style="21" customWidth="1"/>
    <col min="7942" max="7942" width="5.625" style="21" customWidth="1"/>
    <col min="7943" max="7943" width="8.625" style="21" customWidth="1"/>
    <col min="7944" max="7944" width="12.625" style="21" customWidth="1"/>
    <col min="7945" max="7945" width="5" style="21" customWidth="1"/>
    <col min="7946" max="7946" width="8.5" style="21" bestFit="1" customWidth="1"/>
    <col min="7947" max="7947" width="8.5" style="21" customWidth="1"/>
    <col min="7948" max="7948" width="13.625" style="21" customWidth="1"/>
    <col min="7949" max="8194" width="9" style="21"/>
    <col min="8195" max="8195" width="6.625" style="21" customWidth="1"/>
    <col min="8196" max="8197" width="15.5" style="21" customWidth="1"/>
    <col min="8198" max="8198" width="5.625" style="21" customWidth="1"/>
    <col min="8199" max="8199" width="8.625" style="21" customWidth="1"/>
    <col min="8200" max="8200" width="12.625" style="21" customWidth="1"/>
    <col min="8201" max="8201" width="5" style="21" customWidth="1"/>
    <col min="8202" max="8202" width="8.5" style="21" bestFit="1" customWidth="1"/>
    <col min="8203" max="8203" width="8.5" style="21" customWidth="1"/>
    <col min="8204" max="8204" width="13.625" style="21" customWidth="1"/>
    <col min="8205" max="8450" width="9" style="21"/>
    <col min="8451" max="8451" width="6.625" style="21" customWidth="1"/>
    <col min="8452" max="8453" width="15.5" style="21" customWidth="1"/>
    <col min="8454" max="8454" width="5.625" style="21" customWidth="1"/>
    <col min="8455" max="8455" width="8.625" style="21" customWidth="1"/>
    <col min="8456" max="8456" width="12.625" style="21" customWidth="1"/>
    <col min="8457" max="8457" width="5" style="21" customWidth="1"/>
    <col min="8458" max="8458" width="8.5" style="21" bestFit="1" customWidth="1"/>
    <col min="8459" max="8459" width="8.5" style="21" customWidth="1"/>
    <col min="8460" max="8460" width="13.625" style="21" customWidth="1"/>
    <col min="8461" max="8706" width="9" style="21"/>
    <col min="8707" max="8707" width="6.625" style="21" customWidth="1"/>
    <col min="8708" max="8709" width="15.5" style="21" customWidth="1"/>
    <col min="8710" max="8710" width="5.625" style="21" customWidth="1"/>
    <col min="8711" max="8711" width="8.625" style="21" customWidth="1"/>
    <col min="8712" max="8712" width="12.625" style="21" customWidth="1"/>
    <col min="8713" max="8713" width="5" style="21" customWidth="1"/>
    <col min="8714" max="8714" width="8.5" style="21" bestFit="1" customWidth="1"/>
    <col min="8715" max="8715" width="8.5" style="21" customWidth="1"/>
    <col min="8716" max="8716" width="13.625" style="21" customWidth="1"/>
    <col min="8717" max="8962" width="9" style="21"/>
    <col min="8963" max="8963" width="6.625" style="21" customWidth="1"/>
    <col min="8964" max="8965" width="15.5" style="21" customWidth="1"/>
    <col min="8966" max="8966" width="5.625" style="21" customWidth="1"/>
    <col min="8967" max="8967" width="8.625" style="21" customWidth="1"/>
    <col min="8968" max="8968" width="12.625" style="21" customWidth="1"/>
    <col min="8969" max="8969" width="5" style="21" customWidth="1"/>
    <col min="8970" max="8970" width="8.5" style="21" bestFit="1" customWidth="1"/>
    <col min="8971" max="8971" width="8.5" style="21" customWidth="1"/>
    <col min="8972" max="8972" width="13.625" style="21" customWidth="1"/>
    <col min="8973" max="9218" width="9" style="21"/>
    <col min="9219" max="9219" width="6.625" style="21" customWidth="1"/>
    <col min="9220" max="9221" width="15.5" style="21" customWidth="1"/>
    <col min="9222" max="9222" width="5.625" style="21" customWidth="1"/>
    <col min="9223" max="9223" width="8.625" style="21" customWidth="1"/>
    <col min="9224" max="9224" width="12.625" style="21" customWidth="1"/>
    <col min="9225" max="9225" width="5" style="21" customWidth="1"/>
    <col min="9226" max="9226" width="8.5" style="21" bestFit="1" customWidth="1"/>
    <col min="9227" max="9227" width="8.5" style="21" customWidth="1"/>
    <col min="9228" max="9228" width="13.625" style="21" customWidth="1"/>
    <col min="9229" max="9474" width="9" style="21"/>
    <col min="9475" max="9475" width="6.625" style="21" customWidth="1"/>
    <col min="9476" max="9477" width="15.5" style="21" customWidth="1"/>
    <col min="9478" max="9478" width="5.625" style="21" customWidth="1"/>
    <col min="9479" max="9479" width="8.625" style="21" customWidth="1"/>
    <col min="9480" max="9480" width="12.625" style="21" customWidth="1"/>
    <col min="9481" max="9481" width="5" style="21" customWidth="1"/>
    <col min="9482" max="9482" width="8.5" style="21" bestFit="1" customWidth="1"/>
    <col min="9483" max="9483" width="8.5" style="21" customWidth="1"/>
    <col min="9484" max="9484" width="13.625" style="21" customWidth="1"/>
    <col min="9485" max="9730" width="9" style="21"/>
    <col min="9731" max="9731" width="6.625" style="21" customWidth="1"/>
    <col min="9732" max="9733" width="15.5" style="21" customWidth="1"/>
    <col min="9734" max="9734" width="5.625" style="21" customWidth="1"/>
    <col min="9735" max="9735" width="8.625" style="21" customWidth="1"/>
    <col min="9736" max="9736" width="12.625" style="21" customWidth="1"/>
    <col min="9737" max="9737" width="5" style="21" customWidth="1"/>
    <col min="9738" max="9738" width="8.5" style="21" bestFit="1" customWidth="1"/>
    <col min="9739" max="9739" width="8.5" style="21" customWidth="1"/>
    <col min="9740" max="9740" width="13.625" style="21" customWidth="1"/>
    <col min="9741" max="9986" width="9" style="21"/>
    <col min="9987" max="9987" width="6.625" style="21" customWidth="1"/>
    <col min="9988" max="9989" width="15.5" style="21" customWidth="1"/>
    <col min="9990" max="9990" width="5.625" style="21" customWidth="1"/>
    <col min="9991" max="9991" width="8.625" style="21" customWidth="1"/>
    <col min="9992" max="9992" width="12.625" style="21" customWidth="1"/>
    <col min="9993" max="9993" width="5" style="21" customWidth="1"/>
    <col min="9994" max="9994" width="8.5" style="21" bestFit="1" customWidth="1"/>
    <col min="9995" max="9995" width="8.5" style="21" customWidth="1"/>
    <col min="9996" max="9996" width="13.625" style="21" customWidth="1"/>
    <col min="9997" max="10242" width="9" style="21"/>
    <col min="10243" max="10243" width="6.625" style="21" customWidth="1"/>
    <col min="10244" max="10245" width="15.5" style="21" customWidth="1"/>
    <col min="10246" max="10246" width="5.625" style="21" customWidth="1"/>
    <col min="10247" max="10247" width="8.625" style="21" customWidth="1"/>
    <col min="10248" max="10248" width="12.625" style="21" customWidth="1"/>
    <col min="10249" max="10249" width="5" style="21" customWidth="1"/>
    <col min="10250" max="10250" width="8.5" style="21" bestFit="1" customWidth="1"/>
    <col min="10251" max="10251" width="8.5" style="21" customWidth="1"/>
    <col min="10252" max="10252" width="13.625" style="21" customWidth="1"/>
    <col min="10253" max="10498" width="9" style="21"/>
    <col min="10499" max="10499" width="6.625" style="21" customWidth="1"/>
    <col min="10500" max="10501" width="15.5" style="21" customWidth="1"/>
    <col min="10502" max="10502" width="5.625" style="21" customWidth="1"/>
    <col min="10503" max="10503" width="8.625" style="21" customWidth="1"/>
    <col min="10504" max="10504" width="12.625" style="21" customWidth="1"/>
    <col min="10505" max="10505" width="5" style="21" customWidth="1"/>
    <col min="10506" max="10506" width="8.5" style="21" bestFit="1" customWidth="1"/>
    <col min="10507" max="10507" width="8.5" style="21" customWidth="1"/>
    <col min="10508" max="10508" width="13.625" style="21" customWidth="1"/>
    <col min="10509" max="10754" width="9" style="21"/>
    <col min="10755" max="10755" width="6.625" style="21" customWidth="1"/>
    <col min="10756" max="10757" width="15.5" style="21" customWidth="1"/>
    <col min="10758" max="10758" width="5.625" style="21" customWidth="1"/>
    <col min="10759" max="10759" width="8.625" style="21" customWidth="1"/>
    <col min="10760" max="10760" width="12.625" style="21" customWidth="1"/>
    <col min="10761" max="10761" width="5" style="21" customWidth="1"/>
    <col min="10762" max="10762" width="8.5" style="21" bestFit="1" customWidth="1"/>
    <col min="10763" max="10763" width="8.5" style="21" customWidth="1"/>
    <col min="10764" max="10764" width="13.625" style="21" customWidth="1"/>
    <col min="10765" max="11010" width="9" style="21"/>
    <col min="11011" max="11011" width="6.625" style="21" customWidth="1"/>
    <col min="11012" max="11013" width="15.5" style="21" customWidth="1"/>
    <col min="11014" max="11014" width="5.625" style="21" customWidth="1"/>
    <col min="11015" max="11015" width="8.625" style="21" customWidth="1"/>
    <col min="11016" max="11016" width="12.625" style="21" customWidth="1"/>
    <col min="11017" max="11017" width="5" style="21" customWidth="1"/>
    <col min="11018" max="11018" width="8.5" style="21" bestFit="1" customWidth="1"/>
    <col min="11019" max="11019" width="8.5" style="21" customWidth="1"/>
    <col min="11020" max="11020" width="13.625" style="21" customWidth="1"/>
    <col min="11021" max="11266" width="9" style="21"/>
    <col min="11267" max="11267" width="6.625" style="21" customWidth="1"/>
    <col min="11268" max="11269" width="15.5" style="21" customWidth="1"/>
    <col min="11270" max="11270" width="5.625" style="21" customWidth="1"/>
    <col min="11271" max="11271" width="8.625" style="21" customWidth="1"/>
    <col min="11272" max="11272" width="12.625" style="21" customWidth="1"/>
    <col min="11273" max="11273" width="5" style="21" customWidth="1"/>
    <col min="11274" max="11274" width="8.5" style="21" bestFit="1" customWidth="1"/>
    <col min="11275" max="11275" width="8.5" style="21" customWidth="1"/>
    <col min="11276" max="11276" width="13.625" style="21" customWidth="1"/>
    <col min="11277" max="11522" width="9" style="21"/>
    <col min="11523" max="11523" width="6.625" style="21" customWidth="1"/>
    <col min="11524" max="11525" width="15.5" style="21" customWidth="1"/>
    <col min="11526" max="11526" width="5.625" style="21" customWidth="1"/>
    <col min="11527" max="11527" width="8.625" style="21" customWidth="1"/>
    <col min="11528" max="11528" width="12.625" style="21" customWidth="1"/>
    <col min="11529" max="11529" width="5" style="21" customWidth="1"/>
    <col min="11530" max="11530" width="8.5" style="21" bestFit="1" customWidth="1"/>
    <col min="11531" max="11531" width="8.5" style="21" customWidth="1"/>
    <col min="11532" max="11532" width="13.625" style="21" customWidth="1"/>
    <col min="11533" max="11778" width="9" style="21"/>
    <col min="11779" max="11779" width="6.625" style="21" customWidth="1"/>
    <col min="11780" max="11781" width="15.5" style="21" customWidth="1"/>
    <col min="11782" max="11782" width="5.625" style="21" customWidth="1"/>
    <col min="11783" max="11783" width="8.625" style="21" customWidth="1"/>
    <col min="11784" max="11784" width="12.625" style="21" customWidth="1"/>
    <col min="11785" max="11785" width="5" style="21" customWidth="1"/>
    <col min="11786" max="11786" width="8.5" style="21" bestFit="1" customWidth="1"/>
    <col min="11787" max="11787" width="8.5" style="21" customWidth="1"/>
    <col min="11788" max="11788" width="13.625" style="21" customWidth="1"/>
    <col min="11789" max="12034" width="9" style="21"/>
    <col min="12035" max="12035" width="6.625" style="21" customWidth="1"/>
    <col min="12036" max="12037" width="15.5" style="21" customWidth="1"/>
    <col min="12038" max="12038" width="5.625" style="21" customWidth="1"/>
    <col min="12039" max="12039" width="8.625" style="21" customWidth="1"/>
    <col min="12040" max="12040" width="12.625" style="21" customWidth="1"/>
    <col min="12041" max="12041" width="5" style="21" customWidth="1"/>
    <col min="12042" max="12042" width="8.5" style="21" bestFit="1" customWidth="1"/>
    <col min="12043" max="12043" width="8.5" style="21" customWidth="1"/>
    <col min="12044" max="12044" width="13.625" style="21" customWidth="1"/>
    <col min="12045" max="12290" width="9" style="21"/>
    <col min="12291" max="12291" width="6.625" style="21" customWidth="1"/>
    <col min="12292" max="12293" width="15.5" style="21" customWidth="1"/>
    <col min="12294" max="12294" width="5.625" style="21" customWidth="1"/>
    <col min="12295" max="12295" width="8.625" style="21" customWidth="1"/>
    <col min="12296" max="12296" width="12.625" style="21" customWidth="1"/>
    <col min="12297" max="12297" width="5" style="21" customWidth="1"/>
    <col min="12298" max="12298" width="8.5" style="21" bestFit="1" customWidth="1"/>
    <col min="12299" max="12299" width="8.5" style="21" customWidth="1"/>
    <col min="12300" max="12300" width="13.625" style="21" customWidth="1"/>
    <col min="12301" max="12546" width="9" style="21"/>
    <col min="12547" max="12547" width="6.625" style="21" customWidth="1"/>
    <col min="12548" max="12549" width="15.5" style="21" customWidth="1"/>
    <col min="12550" max="12550" width="5.625" style="21" customWidth="1"/>
    <col min="12551" max="12551" width="8.625" style="21" customWidth="1"/>
    <col min="12552" max="12552" width="12.625" style="21" customWidth="1"/>
    <col min="12553" max="12553" width="5" style="21" customWidth="1"/>
    <col min="12554" max="12554" width="8.5" style="21" bestFit="1" customWidth="1"/>
    <col min="12555" max="12555" width="8.5" style="21" customWidth="1"/>
    <col min="12556" max="12556" width="13.625" style="21" customWidth="1"/>
    <col min="12557" max="12802" width="9" style="21"/>
    <col min="12803" max="12803" width="6.625" style="21" customWidth="1"/>
    <col min="12804" max="12805" width="15.5" style="21" customWidth="1"/>
    <col min="12806" max="12806" width="5.625" style="21" customWidth="1"/>
    <col min="12807" max="12807" width="8.625" style="21" customWidth="1"/>
    <col min="12808" max="12808" width="12.625" style="21" customWidth="1"/>
    <col min="12809" max="12809" width="5" style="21" customWidth="1"/>
    <col min="12810" max="12810" width="8.5" style="21" bestFit="1" customWidth="1"/>
    <col min="12811" max="12811" width="8.5" style="21" customWidth="1"/>
    <col min="12812" max="12812" width="13.625" style="21" customWidth="1"/>
    <col min="12813" max="13058" width="9" style="21"/>
    <col min="13059" max="13059" width="6.625" style="21" customWidth="1"/>
    <col min="13060" max="13061" width="15.5" style="21" customWidth="1"/>
    <col min="13062" max="13062" width="5.625" style="21" customWidth="1"/>
    <col min="13063" max="13063" width="8.625" style="21" customWidth="1"/>
    <col min="13064" max="13064" width="12.625" style="21" customWidth="1"/>
    <col min="13065" max="13065" width="5" style="21" customWidth="1"/>
    <col min="13066" max="13066" width="8.5" style="21" bestFit="1" customWidth="1"/>
    <col min="13067" max="13067" width="8.5" style="21" customWidth="1"/>
    <col min="13068" max="13068" width="13.625" style="21" customWidth="1"/>
    <col min="13069" max="13314" width="9" style="21"/>
    <col min="13315" max="13315" width="6.625" style="21" customWidth="1"/>
    <col min="13316" max="13317" width="15.5" style="21" customWidth="1"/>
    <col min="13318" max="13318" width="5.625" style="21" customWidth="1"/>
    <col min="13319" max="13319" width="8.625" style="21" customWidth="1"/>
    <col min="13320" max="13320" width="12.625" style="21" customWidth="1"/>
    <col min="13321" max="13321" width="5" style="21" customWidth="1"/>
    <col min="13322" max="13322" width="8.5" style="21" bestFit="1" customWidth="1"/>
    <col min="13323" max="13323" width="8.5" style="21" customWidth="1"/>
    <col min="13324" max="13324" width="13.625" style="21" customWidth="1"/>
    <col min="13325" max="13570" width="9" style="21"/>
    <col min="13571" max="13571" width="6.625" style="21" customWidth="1"/>
    <col min="13572" max="13573" width="15.5" style="21" customWidth="1"/>
    <col min="13574" max="13574" width="5.625" style="21" customWidth="1"/>
    <col min="13575" max="13575" width="8.625" style="21" customWidth="1"/>
    <col min="13576" max="13576" width="12.625" style="21" customWidth="1"/>
    <col min="13577" max="13577" width="5" style="21" customWidth="1"/>
    <col min="13578" max="13578" width="8.5" style="21" bestFit="1" customWidth="1"/>
    <col min="13579" max="13579" width="8.5" style="21" customWidth="1"/>
    <col min="13580" max="13580" width="13.625" style="21" customWidth="1"/>
    <col min="13581" max="13826" width="9" style="21"/>
    <col min="13827" max="13827" width="6.625" style="21" customWidth="1"/>
    <col min="13828" max="13829" width="15.5" style="21" customWidth="1"/>
    <col min="13830" max="13830" width="5.625" style="21" customWidth="1"/>
    <col min="13831" max="13831" width="8.625" style="21" customWidth="1"/>
    <col min="13832" max="13832" width="12.625" style="21" customWidth="1"/>
    <col min="13833" max="13833" width="5" style="21" customWidth="1"/>
    <col min="13834" max="13834" width="8.5" style="21" bestFit="1" customWidth="1"/>
    <col min="13835" max="13835" width="8.5" style="21" customWidth="1"/>
    <col min="13836" max="13836" width="13.625" style="21" customWidth="1"/>
    <col min="13837" max="14082" width="9" style="21"/>
    <col min="14083" max="14083" width="6.625" style="21" customWidth="1"/>
    <col min="14084" max="14085" width="15.5" style="21" customWidth="1"/>
    <col min="14086" max="14086" width="5.625" style="21" customWidth="1"/>
    <col min="14087" max="14087" width="8.625" style="21" customWidth="1"/>
    <col min="14088" max="14088" width="12.625" style="21" customWidth="1"/>
    <col min="14089" max="14089" width="5" style="21" customWidth="1"/>
    <col min="14090" max="14090" width="8.5" style="21" bestFit="1" customWidth="1"/>
    <col min="14091" max="14091" width="8.5" style="21" customWidth="1"/>
    <col min="14092" max="14092" width="13.625" style="21" customWidth="1"/>
    <col min="14093" max="14338" width="9" style="21"/>
    <col min="14339" max="14339" width="6.625" style="21" customWidth="1"/>
    <col min="14340" max="14341" width="15.5" style="21" customWidth="1"/>
    <col min="14342" max="14342" width="5.625" style="21" customWidth="1"/>
    <col min="14343" max="14343" width="8.625" style="21" customWidth="1"/>
    <col min="14344" max="14344" width="12.625" style="21" customWidth="1"/>
    <col min="14345" max="14345" width="5" style="21" customWidth="1"/>
    <col min="14346" max="14346" width="8.5" style="21" bestFit="1" customWidth="1"/>
    <col min="14347" max="14347" width="8.5" style="21" customWidth="1"/>
    <col min="14348" max="14348" width="13.625" style="21" customWidth="1"/>
    <col min="14349" max="14594" width="9" style="21"/>
    <col min="14595" max="14595" width="6.625" style="21" customWidth="1"/>
    <col min="14596" max="14597" width="15.5" style="21" customWidth="1"/>
    <col min="14598" max="14598" width="5.625" style="21" customWidth="1"/>
    <col min="14599" max="14599" width="8.625" style="21" customWidth="1"/>
    <col min="14600" max="14600" width="12.625" style="21" customWidth="1"/>
    <col min="14601" max="14601" width="5" style="21" customWidth="1"/>
    <col min="14602" max="14602" width="8.5" style="21" bestFit="1" customWidth="1"/>
    <col min="14603" max="14603" width="8.5" style="21" customWidth="1"/>
    <col min="14604" max="14604" width="13.625" style="21" customWidth="1"/>
    <col min="14605" max="14850" width="9" style="21"/>
    <col min="14851" max="14851" width="6.625" style="21" customWidth="1"/>
    <col min="14852" max="14853" width="15.5" style="21" customWidth="1"/>
    <col min="14854" max="14854" width="5.625" style="21" customWidth="1"/>
    <col min="14855" max="14855" width="8.625" style="21" customWidth="1"/>
    <col min="14856" max="14856" width="12.625" style="21" customWidth="1"/>
    <col min="14857" max="14857" width="5" style="21" customWidth="1"/>
    <col min="14858" max="14858" width="8.5" style="21" bestFit="1" customWidth="1"/>
    <col min="14859" max="14859" width="8.5" style="21" customWidth="1"/>
    <col min="14860" max="14860" width="13.625" style="21" customWidth="1"/>
    <col min="14861" max="15106" width="9" style="21"/>
    <col min="15107" max="15107" width="6.625" style="21" customWidth="1"/>
    <col min="15108" max="15109" width="15.5" style="21" customWidth="1"/>
    <col min="15110" max="15110" width="5.625" style="21" customWidth="1"/>
    <col min="15111" max="15111" width="8.625" style="21" customWidth="1"/>
    <col min="15112" max="15112" width="12.625" style="21" customWidth="1"/>
    <col min="15113" max="15113" width="5" style="21" customWidth="1"/>
    <col min="15114" max="15114" width="8.5" style="21" bestFit="1" customWidth="1"/>
    <col min="15115" max="15115" width="8.5" style="21" customWidth="1"/>
    <col min="15116" max="15116" width="13.625" style="21" customWidth="1"/>
    <col min="15117" max="15362" width="9" style="21"/>
    <col min="15363" max="15363" width="6.625" style="21" customWidth="1"/>
    <col min="15364" max="15365" width="15.5" style="21" customWidth="1"/>
    <col min="15366" max="15366" width="5.625" style="21" customWidth="1"/>
    <col min="15367" max="15367" width="8.625" style="21" customWidth="1"/>
    <col min="15368" max="15368" width="12.625" style="21" customWidth="1"/>
    <col min="15369" max="15369" width="5" style="21" customWidth="1"/>
    <col min="15370" max="15370" width="8.5" style="21" bestFit="1" customWidth="1"/>
    <col min="15371" max="15371" width="8.5" style="21" customWidth="1"/>
    <col min="15372" max="15372" width="13.625" style="21" customWidth="1"/>
    <col min="15373" max="15618" width="9" style="21"/>
    <col min="15619" max="15619" width="6.625" style="21" customWidth="1"/>
    <col min="15620" max="15621" width="15.5" style="21" customWidth="1"/>
    <col min="15622" max="15622" width="5.625" style="21" customWidth="1"/>
    <col min="15623" max="15623" width="8.625" style="21" customWidth="1"/>
    <col min="15624" max="15624" width="12.625" style="21" customWidth="1"/>
    <col min="15625" max="15625" width="5" style="21" customWidth="1"/>
    <col min="15626" max="15626" width="8.5" style="21" bestFit="1" customWidth="1"/>
    <col min="15627" max="15627" width="8.5" style="21" customWidth="1"/>
    <col min="15628" max="15628" width="13.625" style="21" customWidth="1"/>
    <col min="15629" max="15874" width="9" style="21"/>
    <col min="15875" max="15875" width="6.625" style="21" customWidth="1"/>
    <col min="15876" max="15877" width="15.5" style="21" customWidth="1"/>
    <col min="15878" max="15878" width="5.625" style="21" customWidth="1"/>
    <col min="15879" max="15879" width="8.625" style="21" customWidth="1"/>
    <col min="15880" max="15880" width="12.625" style="21" customWidth="1"/>
    <col min="15881" max="15881" width="5" style="21" customWidth="1"/>
    <col min="15882" max="15882" width="8.5" style="21" bestFit="1" customWidth="1"/>
    <col min="15883" max="15883" width="8.5" style="21" customWidth="1"/>
    <col min="15884" max="15884" width="13.625" style="21" customWidth="1"/>
    <col min="15885" max="16130" width="9" style="21"/>
    <col min="16131" max="16131" width="6.625" style="21" customWidth="1"/>
    <col min="16132" max="16133" width="15.5" style="21" customWidth="1"/>
    <col min="16134" max="16134" width="5.625" style="21" customWidth="1"/>
    <col min="16135" max="16135" width="8.625" style="21" customWidth="1"/>
    <col min="16136" max="16136" width="12.625" style="21" customWidth="1"/>
    <col min="16137" max="16137" width="5" style="21" customWidth="1"/>
    <col min="16138" max="16138" width="8.5" style="21" bestFit="1" customWidth="1"/>
    <col min="16139" max="16139" width="8.5" style="21" customWidth="1"/>
    <col min="16140" max="16140" width="13.625" style="21" customWidth="1"/>
    <col min="16141" max="16384" width="9" style="21"/>
  </cols>
  <sheetData>
    <row r="1" spans="2:21" ht="15" customHeight="1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2:21" ht="27" customHeight="1">
      <c r="B2" s="22"/>
      <c r="C2" s="22"/>
      <c r="D2" s="22"/>
      <c r="E2" s="23" t="s">
        <v>139</v>
      </c>
      <c r="F2" s="20"/>
      <c r="G2" s="20"/>
      <c r="H2" s="24"/>
      <c r="I2" s="24"/>
      <c r="J2" s="24"/>
      <c r="K2" s="24"/>
      <c r="L2" s="184" t="s">
        <v>197</v>
      </c>
      <c r="N2" s="25"/>
      <c r="O2" s="26"/>
      <c r="P2" s="26"/>
      <c r="Q2" s="25"/>
      <c r="R2" s="26"/>
      <c r="S2" s="25"/>
      <c r="T2" s="26"/>
      <c r="U2" s="25"/>
    </row>
    <row r="3" spans="2:21" ht="15" customHeight="1">
      <c r="B3" s="156" t="s">
        <v>140</v>
      </c>
      <c r="C3" s="158" t="s">
        <v>141</v>
      </c>
      <c r="D3" s="156" t="s">
        <v>142</v>
      </c>
      <c r="E3" s="160" t="s">
        <v>143</v>
      </c>
      <c r="F3" s="161"/>
      <c r="G3" s="156" t="s">
        <v>144</v>
      </c>
      <c r="H3" s="158" t="s">
        <v>27</v>
      </c>
      <c r="I3" s="158" t="s">
        <v>34</v>
      </c>
      <c r="J3" s="166" t="s">
        <v>145</v>
      </c>
      <c r="K3" s="167" t="s">
        <v>146</v>
      </c>
      <c r="L3" s="156" t="s">
        <v>147</v>
      </c>
      <c r="N3" s="25"/>
      <c r="O3" s="26"/>
      <c r="P3" s="26"/>
      <c r="Q3" s="25"/>
      <c r="R3" s="26"/>
      <c r="S3" s="25"/>
      <c r="T3" s="26"/>
      <c r="U3" s="25"/>
    </row>
    <row r="4" spans="2:21" ht="15" customHeight="1">
      <c r="B4" s="157"/>
      <c r="C4" s="159"/>
      <c r="D4" s="157"/>
      <c r="E4" s="162"/>
      <c r="F4" s="163"/>
      <c r="G4" s="157"/>
      <c r="H4" s="159"/>
      <c r="I4" s="159"/>
      <c r="J4" s="159"/>
      <c r="K4" s="168"/>
      <c r="L4" s="159"/>
      <c r="N4" s="25"/>
      <c r="O4" s="26"/>
      <c r="P4" s="26"/>
      <c r="Q4" s="25"/>
      <c r="R4" s="26"/>
      <c r="S4" s="25"/>
      <c r="T4" s="26"/>
      <c r="U4" s="25"/>
    </row>
    <row r="5" spans="2:21" ht="15" customHeight="1">
      <c r="B5" s="27" t="s">
        <v>148</v>
      </c>
      <c r="C5" s="27" t="s">
        <v>149</v>
      </c>
      <c r="D5" s="28" t="s">
        <v>150</v>
      </c>
      <c r="E5" s="148" t="s">
        <v>151</v>
      </c>
      <c r="F5" s="149"/>
      <c r="G5" s="29"/>
      <c r="H5" s="30"/>
      <c r="I5" s="31"/>
      <c r="J5" s="32"/>
      <c r="K5" s="33"/>
      <c r="L5" s="32"/>
      <c r="N5" s="25"/>
      <c r="O5" s="26"/>
      <c r="P5" s="26"/>
      <c r="Q5" s="25"/>
      <c r="R5" s="26"/>
      <c r="S5" s="25"/>
      <c r="T5" s="26"/>
      <c r="U5" s="25"/>
    </row>
    <row r="6" spans="2:21" ht="15" customHeight="1">
      <c r="B6" s="34"/>
      <c r="C6" s="34" t="s">
        <v>152</v>
      </c>
      <c r="D6" s="35" t="s">
        <v>153</v>
      </c>
      <c r="E6" s="150"/>
      <c r="F6" s="151"/>
      <c r="G6" s="36"/>
      <c r="H6" s="37" t="s">
        <v>154</v>
      </c>
      <c r="I6" s="38"/>
      <c r="J6" s="39">
        <v>1</v>
      </c>
      <c r="K6" s="40"/>
      <c r="L6" s="39"/>
      <c r="N6" s="25"/>
      <c r="O6" s="26"/>
      <c r="P6" s="26"/>
      <c r="Q6" s="25"/>
      <c r="R6" s="26"/>
      <c r="S6" s="25"/>
      <c r="T6" s="26"/>
      <c r="U6" s="25"/>
    </row>
    <row r="7" spans="2:21" ht="15" customHeight="1">
      <c r="B7" s="34"/>
      <c r="C7" s="34"/>
      <c r="D7" s="35"/>
      <c r="E7" s="152" t="s">
        <v>155</v>
      </c>
      <c r="F7" s="153"/>
      <c r="G7" s="41"/>
      <c r="H7" s="30"/>
      <c r="I7" s="31"/>
      <c r="J7" s="32"/>
      <c r="K7" s="33"/>
      <c r="L7" s="32" t="s">
        <v>156</v>
      </c>
      <c r="N7" s="25"/>
      <c r="O7" s="26"/>
      <c r="P7" s="26"/>
      <c r="Q7" s="25"/>
      <c r="R7" s="26"/>
      <c r="S7" s="25"/>
      <c r="T7" s="26"/>
      <c r="U7" s="25"/>
    </row>
    <row r="8" spans="2:21" ht="15" customHeight="1">
      <c r="B8" s="34"/>
      <c r="C8" s="34"/>
      <c r="D8" s="35"/>
      <c r="E8" s="154"/>
      <c r="F8" s="155"/>
      <c r="G8" s="37" t="s">
        <v>157</v>
      </c>
      <c r="H8" s="37" t="s">
        <v>158</v>
      </c>
      <c r="I8" s="43">
        <v>1018.49</v>
      </c>
      <c r="J8" s="43">
        <f>ROUND(I8,1)</f>
        <v>1018.5</v>
      </c>
      <c r="K8" s="44"/>
      <c r="L8" s="45">
        <v>26.3</v>
      </c>
      <c r="N8" s="25"/>
      <c r="O8" s="26"/>
      <c r="P8" s="26"/>
      <c r="Q8" s="25"/>
      <c r="R8" s="26"/>
      <c r="S8" s="25"/>
      <c r="T8" s="26"/>
      <c r="U8" s="25"/>
    </row>
    <row r="9" spans="2:21" ht="15" customHeight="1">
      <c r="B9" s="34"/>
      <c r="C9" s="34"/>
      <c r="D9" s="35"/>
      <c r="E9" s="152" t="s">
        <v>159</v>
      </c>
      <c r="F9" s="153"/>
      <c r="G9" s="29"/>
      <c r="H9" s="30"/>
      <c r="I9" s="31"/>
      <c r="J9" s="32"/>
      <c r="K9" s="33"/>
      <c r="L9" s="32" t="s">
        <v>156</v>
      </c>
      <c r="N9" s="25"/>
      <c r="O9" s="26"/>
      <c r="P9" s="26"/>
      <c r="Q9" s="25"/>
      <c r="R9" s="26"/>
      <c r="S9" s="25"/>
      <c r="T9" s="26"/>
      <c r="U9" s="25"/>
    </row>
    <row r="10" spans="2:21" ht="15" customHeight="1">
      <c r="B10" s="34"/>
      <c r="C10" s="34"/>
      <c r="D10" s="35"/>
      <c r="E10" s="154"/>
      <c r="F10" s="155"/>
      <c r="G10" s="37"/>
      <c r="H10" s="37" t="s">
        <v>158</v>
      </c>
      <c r="I10" s="43">
        <v>24.8</v>
      </c>
      <c r="J10" s="43">
        <f>ROUND(I10,1)</f>
        <v>24.8</v>
      </c>
      <c r="K10" s="44"/>
      <c r="L10" s="45">
        <v>26.3</v>
      </c>
      <c r="N10" s="25"/>
      <c r="O10" s="26"/>
      <c r="P10" s="26"/>
      <c r="Q10" s="25"/>
      <c r="R10" s="26"/>
      <c r="S10" s="25"/>
      <c r="T10" s="26"/>
      <c r="U10" s="25"/>
    </row>
    <row r="11" spans="2:21" ht="15" customHeight="1">
      <c r="B11" s="34"/>
      <c r="C11" s="34"/>
      <c r="D11" s="35"/>
      <c r="E11" s="152" t="s">
        <v>160</v>
      </c>
      <c r="F11" s="153"/>
      <c r="G11" s="29"/>
      <c r="H11" s="30"/>
      <c r="I11" s="31"/>
      <c r="J11" s="32"/>
      <c r="K11" s="33"/>
      <c r="L11" s="32"/>
      <c r="N11" s="25"/>
      <c r="O11" s="26"/>
      <c r="P11" s="26"/>
      <c r="Q11" s="25"/>
      <c r="R11" s="26"/>
      <c r="S11" s="25"/>
      <c r="T11" s="26"/>
      <c r="U11" s="25"/>
    </row>
    <row r="12" spans="2:21" ht="15" customHeight="1">
      <c r="B12" s="34"/>
      <c r="C12" s="34"/>
      <c r="D12" s="35"/>
      <c r="E12" s="154"/>
      <c r="F12" s="155"/>
      <c r="G12" s="37"/>
      <c r="H12" s="37" t="s">
        <v>154</v>
      </c>
      <c r="I12" s="38"/>
      <c r="J12" s="39">
        <v>1</v>
      </c>
      <c r="K12" s="40"/>
      <c r="L12" s="39"/>
      <c r="N12" s="25"/>
      <c r="O12" s="26"/>
      <c r="P12" s="26"/>
      <c r="Q12" s="25"/>
      <c r="R12" s="26"/>
      <c r="S12" s="25"/>
      <c r="T12" s="26"/>
      <c r="U12" s="25"/>
    </row>
    <row r="13" spans="2:21" ht="15" customHeight="1">
      <c r="B13" s="34"/>
      <c r="C13" s="34"/>
      <c r="D13" s="35"/>
      <c r="E13" s="152" t="s">
        <v>161</v>
      </c>
      <c r="F13" s="153"/>
      <c r="G13" s="29"/>
      <c r="H13" s="30"/>
      <c r="I13" s="31"/>
      <c r="J13" s="32"/>
      <c r="K13" s="33"/>
      <c r="L13" s="32"/>
      <c r="N13" s="25"/>
      <c r="O13" s="26"/>
      <c r="P13" s="26"/>
      <c r="Q13" s="25"/>
      <c r="R13" s="26"/>
      <c r="S13" s="25"/>
      <c r="T13" s="26"/>
      <c r="U13" s="25"/>
    </row>
    <row r="14" spans="2:21" ht="15" customHeight="1">
      <c r="B14" s="34"/>
      <c r="C14" s="34"/>
      <c r="D14" s="35"/>
      <c r="E14" s="154"/>
      <c r="F14" s="155"/>
      <c r="G14" s="37"/>
      <c r="H14" s="37" t="s">
        <v>154</v>
      </c>
      <c r="I14" s="38"/>
      <c r="J14" s="39">
        <v>1</v>
      </c>
      <c r="K14" s="40"/>
      <c r="L14" s="39"/>
      <c r="N14" s="25"/>
      <c r="O14" s="26"/>
      <c r="P14" s="26"/>
      <c r="Q14" s="25"/>
      <c r="R14" s="26"/>
      <c r="S14" s="25"/>
      <c r="T14" s="26"/>
      <c r="U14" s="25"/>
    </row>
    <row r="15" spans="2:21" ht="15" customHeight="1">
      <c r="B15" s="34"/>
      <c r="C15" s="34"/>
      <c r="D15" s="35"/>
      <c r="E15" s="152" t="s">
        <v>162</v>
      </c>
      <c r="F15" s="153"/>
      <c r="G15" s="29"/>
      <c r="H15" s="30"/>
      <c r="I15" s="31"/>
      <c r="J15" s="32"/>
      <c r="K15" s="33"/>
      <c r="L15" s="32"/>
      <c r="N15" s="25"/>
      <c r="O15" s="26"/>
      <c r="P15" s="26"/>
      <c r="Q15" s="25"/>
      <c r="R15" s="26"/>
      <c r="S15" s="25"/>
      <c r="T15" s="26"/>
      <c r="U15" s="25"/>
    </row>
    <row r="16" spans="2:21" ht="15" customHeight="1">
      <c r="B16" s="34"/>
      <c r="C16" s="34"/>
      <c r="D16" s="35"/>
      <c r="E16" s="154"/>
      <c r="F16" s="155"/>
      <c r="G16" s="37"/>
      <c r="H16" s="37" t="s">
        <v>154</v>
      </c>
      <c r="I16" s="38"/>
      <c r="J16" s="39">
        <v>1</v>
      </c>
      <c r="K16" s="40"/>
      <c r="L16" s="39"/>
      <c r="N16" s="25"/>
      <c r="O16" s="26"/>
      <c r="P16" s="26"/>
      <c r="Q16" s="25"/>
      <c r="R16" s="26"/>
      <c r="S16" s="25"/>
      <c r="T16" s="26"/>
      <c r="U16" s="25"/>
    </row>
    <row r="17" spans="2:21" ht="15" customHeight="1">
      <c r="B17" s="34"/>
      <c r="C17" s="34"/>
      <c r="D17" s="35"/>
      <c r="E17" s="46"/>
      <c r="F17" s="47"/>
      <c r="G17" s="29"/>
      <c r="H17" s="30"/>
      <c r="I17" s="31"/>
      <c r="J17" s="32"/>
      <c r="K17" s="33"/>
      <c r="L17" s="32"/>
      <c r="N17" s="25"/>
      <c r="O17" s="26"/>
      <c r="P17" s="26"/>
      <c r="Q17" s="25"/>
      <c r="R17" s="26"/>
      <c r="S17" s="25"/>
      <c r="T17" s="26"/>
      <c r="U17" s="25"/>
    </row>
    <row r="18" spans="2:21" ht="15" customHeight="1">
      <c r="B18" s="34"/>
      <c r="C18" s="34"/>
      <c r="D18" s="35"/>
      <c r="E18" s="42" t="s">
        <v>163</v>
      </c>
      <c r="F18" s="48"/>
      <c r="G18" s="37"/>
      <c r="H18" s="37" t="s">
        <v>154</v>
      </c>
      <c r="I18" s="38"/>
      <c r="J18" s="39">
        <v>1</v>
      </c>
      <c r="K18" s="40"/>
      <c r="L18" s="39"/>
      <c r="N18" s="25"/>
      <c r="O18" s="26"/>
      <c r="P18" s="26"/>
      <c r="Q18" s="25"/>
      <c r="R18" s="26"/>
      <c r="S18" s="25"/>
      <c r="T18" s="26"/>
      <c r="U18" s="25"/>
    </row>
    <row r="19" spans="2:21" ht="15" customHeight="1">
      <c r="B19" s="34"/>
      <c r="C19" s="34"/>
      <c r="D19" s="35"/>
      <c r="E19" s="46"/>
      <c r="F19" s="47"/>
      <c r="G19" s="29"/>
      <c r="H19" s="30"/>
      <c r="I19" s="31"/>
      <c r="J19" s="32"/>
      <c r="K19" s="33"/>
      <c r="L19" s="32"/>
      <c r="N19" s="25"/>
      <c r="O19" s="26"/>
      <c r="P19" s="26"/>
      <c r="Q19" s="25"/>
      <c r="R19" s="26"/>
      <c r="S19" s="25"/>
      <c r="T19" s="26"/>
      <c r="U19" s="25"/>
    </row>
    <row r="20" spans="2:21" ht="15" customHeight="1">
      <c r="B20" s="34"/>
      <c r="C20" s="34"/>
      <c r="D20" s="49"/>
      <c r="E20" s="42"/>
      <c r="F20" s="48"/>
      <c r="G20" s="37"/>
      <c r="H20" s="37"/>
      <c r="I20" s="38"/>
      <c r="J20" s="39"/>
      <c r="K20" s="40"/>
      <c r="L20" s="39"/>
      <c r="N20" s="25"/>
      <c r="O20" s="26"/>
      <c r="P20" s="26"/>
      <c r="Q20" s="25"/>
      <c r="R20" s="26"/>
      <c r="S20" s="25"/>
      <c r="T20" s="26"/>
      <c r="U20" s="25"/>
    </row>
    <row r="21" spans="2:21" ht="15" customHeight="1">
      <c r="B21" s="34"/>
      <c r="C21" s="34"/>
      <c r="D21" s="28" t="s">
        <v>164</v>
      </c>
      <c r="E21" s="46"/>
      <c r="F21" s="47"/>
      <c r="G21" s="29"/>
      <c r="H21" s="30"/>
      <c r="I21" s="31"/>
      <c r="J21" s="32"/>
      <c r="K21" s="33"/>
      <c r="L21" s="50" t="s">
        <v>165</v>
      </c>
      <c r="N21" s="25"/>
      <c r="O21" s="26"/>
      <c r="P21" s="26"/>
      <c r="Q21" s="25"/>
      <c r="R21" s="26"/>
      <c r="S21" s="25"/>
      <c r="T21" s="26"/>
      <c r="U21" s="25"/>
    </row>
    <row r="22" spans="2:21" ht="15" customHeight="1">
      <c r="B22" s="34"/>
      <c r="C22" s="34"/>
      <c r="D22" s="35"/>
      <c r="E22" s="51" t="s">
        <v>166</v>
      </c>
      <c r="F22" s="48"/>
      <c r="G22" s="37"/>
      <c r="H22" s="37" t="s">
        <v>154</v>
      </c>
      <c r="I22" s="38"/>
      <c r="J22" s="39">
        <v>1</v>
      </c>
      <c r="K22" s="40"/>
      <c r="L22" s="52" t="s">
        <v>167</v>
      </c>
      <c r="N22" s="25"/>
      <c r="O22" s="26"/>
      <c r="P22" s="26"/>
      <c r="Q22" s="25"/>
      <c r="R22" s="26"/>
      <c r="S22" s="25"/>
      <c r="T22" s="26"/>
      <c r="U22" s="25"/>
    </row>
    <row r="23" spans="2:21" ht="15" customHeight="1">
      <c r="B23" s="34"/>
      <c r="C23" s="34"/>
      <c r="D23" s="35"/>
      <c r="E23" s="46"/>
      <c r="F23" s="47"/>
      <c r="G23" s="29"/>
      <c r="H23" s="30"/>
      <c r="I23" s="31"/>
      <c r="J23" s="32"/>
      <c r="K23" s="33"/>
      <c r="L23" s="32"/>
      <c r="N23" s="25"/>
      <c r="O23" s="26"/>
      <c r="P23" s="26"/>
      <c r="Q23" s="25"/>
      <c r="R23" s="26"/>
      <c r="S23" s="25"/>
      <c r="T23" s="26"/>
      <c r="U23" s="25"/>
    </row>
    <row r="24" spans="2:21" ht="15" customHeight="1">
      <c r="B24" s="34"/>
      <c r="C24" s="49"/>
      <c r="D24" s="49"/>
      <c r="E24" s="42"/>
      <c r="F24" s="48"/>
      <c r="G24" s="37"/>
      <c r="H24" s="37"/>
      <c r="I24" s="38"/>
      <c r="J24" s="39"/>
      <c r="K24" s="40"/>
      <c r="L24" s="39"/>
      <c r="N24" s="25"/>
      <c r="O24" s="26"/>
      <c r="P24" s="26"/>
      <c r="Q24" s="25"/>
      <c r="R24" s="26"/>
      <c r="S24" s="25"/>
      <c r="T24" s="26"/>
      <c r="U24" s="25"/>
    </row>
    <row r="25" spans="2:21" ht="15" customHeight="1">
      <c r="B25" s="34"/>
      <c r="C25" s="53" t="s">
        <v>168</v>
      </c>
      <c r="D25" s="28" t="s">
        <v>169</v>
      </c>
      <c r="E25" s="148" t="s">
        <v>170</v>
      </c>
      <c r="F25" s="149"/>
      <c r="G25" s="164" t="s">
        <v>171</v>
      </c>
      <c r="H25" s="30"/>
      <c r="I25" s="31"/>
      <c r="J25" s="32"/>
      <c r="K25" s="33"/>
      <c r="L25" s="32"/>
      <c r="N25" s="25"/>
      <c r="O25" s="26"/>
      <c r="P25" s="26"/>
      <c r="Q25" s="25"/>
      <c r="R25" s="26"/>
      <c r="S25" s="25"/>
      <c r="T25" s="26"/>
      <c r="U25" s="25"/>
    </row>
    <row r="26" spans="2:21" ht="15" customHeight="1">
      <c r="B26" s="34"/>
      <c r="C26" s="53" t="s">
        <v>172</v>
      </c>
      <c r="D26" s="49"/>
      <c r="E26" s="150"/>
      <c r="F26" s="151"/>
      <c r="G26" s="165"/>
      <c r="H26" s="37" t="s">
        <v>173</v>
      </c>
      <c r="I26" s="38"/>
      <c r="J26" s="39">
        <v>2</v>
      </c>
      <c r="K26" s="40"/>
      <c r="L26" s="39"/>
      <c r="N26" s="25"/>
      <c r="O26" s="26"/>
      <c r="P26" s="26"/>
      <c r="Q26" s="25"/>
      <c r="R26" s="26"/>
      <c r="S26" s="25"/>
      <c r="T26" s="26"/>
      <c r="U26" s="25"/>
    </row>
    <row r="27" spans="2:21" ht="15" customHeight="1">
      <c r="B27" s="34"/>
      <c r="C27" s="34"/>
      <c r="D27" s="54"/>
      <c r="E27" s="152"/>
      <c r="F27" s="153"/>
      <c r="G27" s="47"/>
      <c r="H27" s="30"/>
      <c r="I27" s="31"/>
      <c r="J27" s="32"/>
      <c r="K27" s="33"/>
      <c r="L27" s="32"/>
      <c r="N27" s="25"/>
      <c r="O27" s="26"/>
      <c r="P27" s="26"/>
      <c r="Q27" s="25"/>
      <c r="R27" s="26"/>
      <c r="S27" s="25"/>
      <c r="T27" s="26"/>
      <c r="U27" s="25"/>
    </row>
    <row r="28" spans="2:21" ht="15" customHeight="1">
      <c r="B28" s="34"/>
      <c r="C28" s="49"/>
      <c r="D28" s="49"/>
      <c r="E28" s="154"/>
      <c r="F28" s="155"/>
      <c r="G28" s="48"/>
      <c r="H28" s="37"/>
      <c r="I28" s="38"/>
      <c r="J28" s="39"/>
      <c r="K28" s="40"/>
      <c r="L28" s="39"/>
      <c r="N28" s="25"/>
      <c r="O28" s="26"/>
      <c r="P28" s="26"/>
      <c r="Q28" s="25"/>
      <c r="R28" s="26"/>
      <c r="S28" s="25"/>
      <c r="T28" s="26"/>
      <c r="U28" s="25"/>
    </row>
    <row r="29" spans="2:21" ht="15" customHeight="1">
      <c r="B29" s="34"/>
      <c r="C29" s="53" t="s">
        <v>174</v>
      </c>
      <c r="D29" s="54" t="s">
        <v>175</v>
      </c>
      <c r="E29" s="171" t="s">
        <v>176</v>
      </c>
      <c r="F29" s="149"/>
      <c r="G29" s="164"/>
      <c r="H29" s="30"/>
      <c r="I29" s="31"/>
      <c r="J29" s="32"/>
      <c r="K29" s="33"/>
      <c r="L29" s="32"/>
      <c r="N29" s="25"/>
      <c r="O29" s="26"/>
      <c r="P29" s="26"/>
      <c r="Q29" s="25"/>
      <c r="R29" s="26"/>
      <c r="S29" s="25"/>
      <c r="T29" s="26"/>
      <c r="U29" s="25"/>
    </row>
    <row r="30" spans="2:21" ht="15" customHeight="1">
      <c r="B30" s="34"/>
      <c r="C30" s="34"/>
      <c r="D30" s="49"/>
      <c r="E30" s="150"/>
      <c r="F30" s="151"/>
      <c r="G30" s="172"/>
      <c r="H30" s="37" t="s">
        <v>154</v>
      </c>
      <c r="I30" s="38"/>
      <c r="J30" s="39"/>
      <c r="K30" s="40"/>
      <c r="L30" s="39"/>
      <c r="N30" s="25"/>
      <c r="O30" s="26"/>
      <c r="P30" s="26"/>
      <c r="Q30" s="25"/>
      <c r="R30" s="26"/>
      <c r="S30" s="25"/>
      <c r="T30" s="26"/>
      <c r="U30" s="25"/>
    </row>
    <row r="31" spans="2:21" ht="15" customHeight="1">
      <c r="B31" s="34"/>
      <c r="C31" s="34"/>
      <c r="D31" s="28" t="s">
        <v>177</v>
      </c>
      <c r="E31" s="171" t="s">
        <v>178</v>
      </c>
      <c r="F31" s="149"/>
      <c r="G31" s="55"/>
      <c r="H31" s="30"/>
      <c r="I31" s="31"/>
      <c r="J31" s="32"/>
      <c r="K31" s="33"/>
      <c r="L31" s="32"/>
      <c r="N31" s="25"/>
      <c r="O31" s="26"/>
      <c r="P31" s="26"/>
      <c r="Q31" s="25"/>
      <c r="R31" s="26"/>
      <c r="S31" s="25"/>
      <c r="T31" s="26"/>
      <c r="U31" s="25"/>
    </row>
    <row r="32" spans="2:21" ht="15" customHeight="1">
      <c r="B32" s="34"/>
      <c r="C32" s="35"/>
      <c r="D32" s="56"/>
      <c r="E32" s="150"/>
      <c r="F32" s="151"/>
      <c r="G32" s="48"/>
      <c r="H32" s="37" t="s">
        <v>154</v>
      </c>
      <c r="I32" s="38"/>
      <c r="J32" s="39">
        <v>1</v>
      </c>
      <c r="K32" s="40"/>
      <c r="L32" s="39"/>
      <c r="N32" s="25"/>
      <c r="O32" s="26"/>
      <c r="P32" s="26"/>
      <c r="Q32" s="25"/>
      <c r="R32" s="26"/>
      <c r="S32" s="25"/>
      <c r="T32" s="26"/>
      <c r="U32" s="25"/>
    </row>
    <row r="33" spans="2:21" ht="15" customHeight="1">
      <c r="B33" s="34"/>
      <c r="C33" s="34"/>
      <c r="D33" s="28"/>
      <c r="E33" s="171" t="s">
        <v>182</v>
      </c>
      <c r="F33" s="149"/>
      <c r="G33" s="55"/>
      <c r="H33" s="30"/>
      <c r="I33" s="31"/>
      <c r="J33" s="32"/>
      <c r="K33" s="33"/>
      <c r="L33" s="32"/>
      <c r="N33" s="25"/>
      <c r="O33" s="26"/>
      <c r="P33" s="26"/>
      <c r="Q33" s="25"/>
      <c r="R33" s="26"/>
      <c r="S33" s="25"/>
      <c r="T33" s="26"/>
      <c r="U33" s="25"/>
    </row>
    <row r="34" spans="2:21" ht="15" customHeight="1">
      <c r="B34" s="34"/>
      <c r="C34" s="49"/>
      <c r="D34" s="56"/>
      <c r="E34" s="150"/>
      <c r="F34" s="151"/>
      <c r="G34" s="48"/>
      <c r="H34" s="37" t="s">
        <v>196</v>
      </c>
      <c r="I34" s="38"/>
      <c r="J34" s="39">
        <v>1</v>
      </c>
      <c r="K34" s="40"/>
      <c r="L34" s="39"/>
      <c r="N34" s="25"/>
      <c r="O34" s="26"/>
      <c r="P34" s="26"/>
      <c r="Q34" s="25"/>
      <c r="R34" s="26"/>
      <c r="S34" s="25"/>
      <c r="T34" s="26"/>
      <c r="U34" s="25"/>
    </row>
    <row r="35" spans="2:21" ht="15" customHeight="1">
      <c r="B35" s="34"/>
      <c r="C35" s="34" t="s">
        <v>179</v>
      </c>
      <c r="D35" s="169"/>
      <c r="E35" s="152"/>
      <c r="F35" s="153"/>
      <c r="G35" s="55"/>
      <c r="H35" s="30"/>
      <c r="I35" s="31"/>
      <c r="J35" s="32"/>
      <c r="K35" s="33"/>
      <c r="L35" s="32"/>
      <c r="N35" s="25"/>
      <c r="O35" s="26"/>
      <c r="P35" s="26"/>
      <c r="Q35" s="25"/>
      <c r="R35" s="26"/>
      <c r="S35" s="25"/>
      <c r="T35" s="26"/>
      <c r="U35" s="25"/>
    </row>
    <row r="36" spans="2:21" ht="15" customHeight="1">
      <c r="B36" s="34"/>
      <c r="C36" s="49"/>
      <c r="D36" s="170"/>
      <c r="E36" s="154"/>
      <c r="F36" s="155"/>
      <c r="G36" s="48"/>
      <c r="H36" s="37" t="s">
        <v>154</v>
      </c>
      <c r="I36" s="38"/>
      <c r="J36" s="39"/>
      <c r="K36" s="40"/>
      <c r="L36" s="39"/>
      <c r="N36" s="25"/>
      <c r="O36" s="26"/>
      <c r="P36" s="26"/>
      <c r="Q36" s="25"/>
      <c r="R36" s="26"/>
      <c r="S36" s="25"/>
      <c r="T36" s="26"/>
      <c r="U36" s="25"/>
    </row>
    <row r="37" spans="2:21" ht="15" customHeight="1">
      <c r="B37" s="34"/>
      <c r="C37" s="34" t="s">
        <v>180</v>
      </c>
      <c r="D37" s="169"/>
      <c r="E37" s="152"/>
      <c r="F37" s="153"/>
      <c r="G37" s="55"/>
      <c r="H37" s="30"/>
      <c r="I37" s="31"/>
      <c r="J37" s="32"/>
      <c r="K37" s="33"/>
      <c r="L37" s="32"/>
      <c r="N37" s="25"/>
      <c r="O37" s="26"/>
      <c r="P37" s="26"/>
      <c r="Q37" s="25"/>
      <c r="R37" s="26"/>
      <c r="S37" s="25"/>
      <c r="T37" s="26"/>
      <c r="U37" s="25"/>
    </row>
    <row r="38" spans="2:21" ht="15" customHeight="1">
      <c r="B38" s="34"/>
      <c r="C38" s="49"/>
      <c r="D38" s="170"/>
      <c r="E38" s="154"/>
      <c r="F38" s="155"/>
      <c r="G38" s="48"/>
      <c r="H38" s="37" t="s">
        <v>154</v>
      </c>
      <c r="I38" s="38"/>
      <c r="J38" s="39"/>
      <c r="K38" s="40"/>
      <c r="L38" s="39"/>
      <c r="N38" s="25"/>
      <c r="O38" s="26"/>
      <c r="P38" s="26"/>
      <c r="Q38" s="25"/>
      <c r="R38" s="26"/>
      <c r="S38" s="25"/>
      <c r="T38" s="26"/>
      <c r="U38" s="25"/>
    </row>
    <row r="39" spans="2:21" ht="15" customHeight="1">
      <c r="B39" s="34"/>
      <c r="C39" s="34" t="s">
        <v>181</v>
      </c>
      <c r="D39" s="169"/>
      <c r="E39" s="152"/>
      <c r="F39" s="153"/>
      <c r="G39" s="55"/>
      <c r="H39" s="30"/>
      <c r="I39" s="31"/>
      <c r="J39" s="32"/>
      <c r="K39" s="33"/>
      <c r="L39" s="32"/>
      <c r="N39" s="25"/>
      <c r="O39" s="26"/>
      <c r="P39" s="26"/>
      <c r="Q39" s="25"/>
      <c r="R39" s="26"/>
      <c r="S39" s="25"/>
      <c r="T39" s="26"/>
      <c r="U39" s="25"/>
    </row>
    <row r="40" spans="2:21" ht="15" customHeight="1">
      <c r="B40" s="34"/>
      <c r="C40" s="49"/>
      <c r="D40" s="170"/>
      <c r="E40" s="154"/>
      <c r="F40" s="155"/>
      <c r="G40" s="48"/>
      <c r="H40" s="37" t="s">
        <v>154</v>
      </c>
      <c r="I40" s="38"/>
      <c r="J40" s="39"/>
      <c r="K40" s="40"/>
      <c r="L40" s="39"/>
      <c r="N40" s="25"/>
      <c r="O40" s="26"/>
      <c r="P40" s="26"/>
      <c r="Q40" s="25"/>
      <c r="R40" s="26"/>
      <c r="S40" s="25"/>
      <c r="T40" s="26"/>
      <c r="U40" s="25"/>
    </row>
    <row r="41" spans="2:21" ht="15" customHeight="1">
      <c r="B41" s="34"/>
      <c r="C41" s="34"/>
      <c r="D41" s="35"/>
      <c r="E41" s="46"/>
      <c r="F41" s="47"/>
      <c r="G41" s="29"/>
      <c r="H41" s="175"/>
      <c r="I41" s="176"/>
      <c r="J41" s="173"/>
      <c r="K41" s="174"/>
      <c r="L41" s="32"/>
      <c r="N41" s="26"/>
      <c r="O41" s="26"/>
      <c r="P41" s="26"/>
      <c r="Q41" s="26"/>
      <c r="R41" s="26"/>
      <c r="S41" s="25"/>
      <c r="T41" s="26"/>
      <c r="U41" s="25"/>
    </row>
    <row r="42" spans="2:21" ht="15" customHeight="1">
      <c r="B42" s="34"/>
      <c r="C42" s="34"/>
      <c r="D42" s="35"/>
      <c r="E42" s="46"/>
      <c r="F42" s="47"/>
      <c r="G42" s="29"/>
      <c r="H42" s="175"/>
      <c r="I42" s="176"/>
      <c r="J42" s="173"/>
      <c r="K42" s="174"/>
      <c r="L42" s="32"/>
      <c r="N42" s="26"/>
      <c r="O42" s="26"/>
      <c r="P42" s="26"/>
      <c r="Q42" s="26"/>
      <c r="R42" s="26"/>
      <c r="S42" s="25"/>
      <c r="T42" s="26"/>
      <c r="U42" s="25"/>
    </row>
    <row r="43" spans="2:21" ht="15" customHeight="1">
      <c r="B43" s="57"/>
      <c r="C43" s="57"/>
      <c r="D43" s="49"/>
      <c r="E43" s="51"/>
      <c r="F43" s="48"/>
      <c r="G43" s="37"/>
      <c r="H43" s="37" t="s">
        <v>104</v>
      </c>
      <c r="I43" s="39">
        <v>0</v>
      </c>
      <c r="J43" s="39">
        <v>0</v>
      </c>
      <c r="K43" s="40"/>
      <c r="L43" s="39"/>
      <c r="N43" s="26"/>
      <c r="O43" s="26"/>
      <c r="P43" s="26"/>
      <c r="Q43" s="26"/>
      <c r="R43" s="26"/>
      <c r="S43" s="25"/>
      <c r="T43" s="26"/>
      <c r="U43" s="25"/>
    </row>
  </sheetData>
  <mergeCells count="33">
    <mergeCell ref="D37:D38"/>
    <mergeCell ref="E37:F38"/>
    <mergeCell ref="D39:D40"/>
    <mergeCell ref="E39:F40"/>
    <mergeCell ref="H41:H42"/>
    <mergeCell ref="G29:G30"/>
    <mergeCell ref="E31:F32"/>
    <mergeCell ref="E33:F34"/>
    <mergeCell ref="J41:J42"/>
    <mergeCell ref="K41:K42"/>
    <mergeCell ref="I41:I42"/>
    <mergeCell ref="D35:D36"/>
    <mergeCell ref="E35:F36"/>
    <mergeCell ref="E9:F10"/>
    <mergeCell ref="E11:F12"/>
    <mergeCell ref="E13:F14"/>
    <mergeCell ref="E15:F16"/>
    <mergeCell ref="E25:F26"/>
    <mergeCell ref="E27:F28"/>
    <mergeCell ref="E29:F30"/>
    <mergeCell ref="G25:G26"/>
    <mergeCell ref="I3:I4"/>
    <mergeCell ref="J3:J4"/>
    <mergeCell ref="K3:K4"/>
    <mergeCell ref="L3:L4"/>
    <mergeCell ref="G3:G4"/>
    <mergeCell ref="H3:H4"/>
    <mergeCell ref="E5:F6"/>
    <mergeCell ref="E7:F8"/>
    <mergeCell ref="B3:B4"/>
    <mergeCell ref="C3:C4"/>
    <mergeCell ref="D3:D4"/>
    <mergeCell ref="E3:F4"/>
  </mergeCells>
  <phoneticPr fontId="33"/>
  <printOptions horizontalCentered="1"/>
  <pageMargins left="0.78740157480314965" right="0.59055118110236227" top="0.78740157480314965" bottom="0.59055118110236227" header="0" footer="0"/>
  <pageSetup paperSize="9" scale="7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0"/>
  <sheetViews>
    <sheetView view="pageBreakPreview" zoomScale="90" zoomScaleNormal="100" zoomScaleSheetLayoutView="90" workbookViewId="0">
      <selection activeCell="M5" sqref="M5"/>
    </sheetView>
  </sheetViews>
  <sheetFormatPr defaultRowHeight="13.5"/>
  <cols>
    <col min="1" max="2" width="15.625" style="12" customWidth="1"/>
    <col min="3" max="3" width="50.625" style="12" customWidth="1"/>
    <col min="4" max="4" width="2.625" style="12" customWidth="1"/>
    <col min="5" max="5" width="8.625" style="12" customWidth="1"/>
    <col min="6" max="6" width="4.625" style="12" customWidth="1"/>
    <col min="7" max="7" width="8.625" style="12" customWidth="1"/>
    <col min="8" max="8" width="24.625" style="12" customWidth="1"/>
  </cols>
  <sheetData>
    <row r="1" spans="1:11" ht="24.95" customHeight="1">
      <c r="A1" s="13"/>
      <c r="B1" s="179" t="s">
        <v>31</v>
      </c>
      <c r="C1" s="180"/>
      <c r="D1" s="180"/>
      <c r="E1" s="180"/>
      <c r="F1" s="180"/>
      <c r="G1" s="180"/>
      <c r="H1" s="17"/>
      <c r="I1" s="3"/>
      <c r="J1" s="3"/>
      <c r="K1" s="3"/>
    </row>
    <row r="2" spans="1:11" ht="24.95" customHeight="1">
      <c r="A2" s="14" t="s">
        <v>19</v>
      </c>
      <c r="B2" s="15" t="s">
        <v>32</v>
      </c>
      <c r="C2" s="178" t="s">
        <v>33</v>
      </c>
      <c r="D2" s="178"/>
      <c r="E2" s="178"/>
      <c r="F2" s="19" t="s">
        <v>27</v>
      </c>
      <c r="G2" s="19" t="s">
        <v>34</v>
      </c>
      <c r="H2" s="16" t="s">
        <v>35</v>
      </c>
      <c r="I2" s="3"/>
      <c r="J2" s="3"/>
      <c r="K2" s="3"/>
    </row>
    <row r="3" spans="1:11" ht="24.95" customHeight="1">
      <c r="A3" s="59" t="s">
        <v>36</v>
      </c>
      <c r="B3" s="60"/>
      <c r="C3" s="60"/>
      <c r="D3" s="61"/>
      <c r="E3" s="62"/>
      <c r="F3" s="63"/>
      <c r="G3" s="63"/>
      <c r="H3" s="64"/>
      <c r="I3" s="3"/>
      <c r="J3" s="3"/>
      <c r="K3" s="3"/>
    </row>
    <row r="4" spans="1:11" ht="24.95" customHeight="1">
      <c r="A4" s="59" t="s">
        <v>11</v>
      </c>
      <c r="B4" s="60" t="s">
        <v>29</v>
      </c>
      <c r="C4" s="65" t="s">
        <v>102</v>
      </c>
      <c r="D4" s="61" t="s">
        <v>37</v>
      </c>
      <c r="E4" s="66">
        <v>39.475999999999999</v>
      </c>
      <c r="F4" s="63"/>
      <c r="G4" s="67"/>
      <c r="H4" s="68" t="s">
        <v>38</v>
      </c>
      <c r="I4" s="3"/>
      <c r="J4" s="3"/>
      <c r="K4" s="3"/>
    </row>
    <row r="5" spans="1:11" ht="24.95" customHeight="1">
      <c r="A5" s="59"/>
      <c r="B5" s="60"/>
      <c r="C5" s="65" t="s">
        <v>103</v>
      </c>
      <c r="D5" s="61" t="s">
        <v>37</v>
      </c>
      <c r="E5" s="69">
        <v>1018.49</v>
      </c>
      <c r="F5" s="63"/>
      <c r="G5" s="67"/>
      <c r="H5" s="70" t="s">
        <v>39</v>
      </c>
      <c r="I5" s="3"/>
      <c r="J5" s="3"/>
      <c r="K5" s="3"/>
    </row>
    <row r="6" spans="1:11" ht="24.95" customHeight="1">
      <c r="A6" s="59"/>
      <c r="B6" s="65"/>
      <c r="C6" s="65"/>
      <c r="D6" s="61" t="s">
        <v>7</v>
      </c>
      <c r="E6" s="69">
        <v>1018.49</v>
      </c>
      <c r="F6" s="63" t="s">
        <v>12</v>
      </c>
      <c r="G6" s="71">
        <v>1018.49</v>
      </c>
      <c r="H6" s="70"/>
      <c r="I6" s="3"/>
      <c r="J6" s="3"/>
      <c r="K6" s="3"/>
    </row>
    <row r="7" spans="1:11" ht="24.95" customHeight="1">
      <c r="A7" s="59"/>
      <c r="B7" s="65"/>
      <c r="C7" s="65"/>
      <c r="D7" s="61"/>
      <c r="E7" s="66"/>
      <c r="F7" s="63"/>
      <c r="G7" s="67"/>
      <c r="H7" s="64"/>
      <c r="I7" s="3"/>
      <c r="J7" s="3"/>
      <c r="K7" s="3"/>
    </row>
    <row r="8" spans="1:11" ht="24.95" customHeight="1">
      <c r="A8" s="59" t="s">
        <v>40</v>
      </c>
      <c r="B8" s="65"/>
      <c r="C8" s="65"/>
      <c r="D8" s="61"/>
      <c r="E8" s="72"/>
      <c r="F8" s="63"/>
      <c r="G8" s="67"/>
      <c r="H8" s="64"/>
      <c r="I8" s="3"/>
      <c r="J8" s="3"/>
      <c r="K8" s="3"/>
    </row>
    <row r="9" spans="1:11" ht="24.95" customHeight="1">
      <c r="A9" s="59" t="s">
        <v>41</v>
      </c>
      <c r="B9" s="65"/>
      <c r="C9" s="73"/>
      <c r="D9" s="61"/>
      <c r="E9" s="74"/>
      <c r="F9" s="63" t="s">
        <v>12</v>
      </c>
      <c r="G9" s="75">
        <v>24.8</v>
      </c>
      <c r="H9" s="64" t="s">
        <v>6</v>
      </c>
      <c r="I9" s="3"/>
      <c r="J9" s="3"/>
      <c r="K9" s="3"/>
    </row>
    <row r="10" spans="1:11" ht="24.95" customHeight="1">
      <c r="A10" s="59"/>
      <c r="B10" s="65"/>
      <c r="C10" s="73"/>
      <c r="D10" s="61"/>
      <c r="E10" s="74"/>
      <c r="F10" s="63"/>
      <c r="G10" s="67"/>
      <c r="H10" s="64"/>
      <c r="I10" s="3"/>
      <c r="J10" s="3"/>
      <c r="K10" s="3"/>
    </row>
    <row r="11" spans="1:11" ht="24.95" customHeight="1">
      <c r="A11" s="59" t="s">
        <v>13</v>
      </c>
      <c r="B11" s="65" t="s">
        <v>104</v>
      </c>
      <c r="C11" s="76" t="s">
        <v>105</v>
      </c>
      <c r="D11" s="61" t="s">
        <v>37</v>
      </c>
      <c r="E11" s="77">
        <v>2</v>
      </c>
      <c r="F11" s="63"/>
      <c r="G11" s="78"/>
      <c r="H11" s="64" t="s">
        <v>42</v>
      </c>
      <c r="I11" s="3"/>
      <c r="J11" s="3"/>
      <c r="K11" s="3"/>
    </row>
    <row r="12" spans="1:11" ht="24.95" customHeight="1">
      <c r="A12" s="59"/>
      <c r="B12" s="65"/>
      <c r="C12" s="65"/>
      <c r="D12" s="61" t="s">
        <v>7</v>
      </c>
      <c r="E12" s="77">
        <v>2</v>
      </c>
      <c r="F12" s="63" t="s">
        <v>10</v>
      </c>
      <c r="G12" s="78">
        <v>2</v>
      </c>
      <c r="H12" s="64"/>
      <c r="I12" s="3"/>
      <c r="J12" s="3"/>
      <c r="K12" s="3"/>
    </row>
    <row r="13" spans="1:11" ht="24.95" customHeight="1">
      <c r="A13" s="59"/>
      <c r="B13" s="65"/>
      <c r="C13" s="65"/>
      <c r="D13" s="61"/>
      <c r="E13" s="77"/>
      <c r="F13" s="63"/>
      <c r="G13" s="78"/>
      <c r="H13" s="64"/>
      <c r="I13" s="3"/>
      <c r="J13" s="3"/>
      <c r="K13" s="3"/>
    </row>
    <row r="14" spans="1:11" ht="24.95" customHeight="1">
      <c r="A14" s="59" t="s">
        <v>43</v>
      </c>
      <c r="B14" s="65"/>
      <c r="C14" s="65"/>
      <c r="D14" s="61"/>
      <c r="E14" s="77"/>
      <c r="F14" s="63"/>
      <c r="G14" s="78"/>
      <c r="H14" s="64"/>
      <c r="I14" s="3"/>
      <c r="J14" s="3"/>
      <c r="K14" s="3"/>
    </row>
    <row r="15" spans="1:11" ht="24.95" customHeight="1">
      <c r="A15" s="59" t="s">
        <v>44</v>
      </c>
      <c r="B15" s="65"/>
      <c r="C15" s="65" t="s">
        <v>106</v>
      </c>
      <c r="D15" s="61" t="s">
        <v>37</v>
      </c>
      <c r="E15" s="69">
        <v>0.17699999999999999</v>
      </c>
      <c r="F15" s="63" t="s">
        <v>45</v>
      </c>
      <c r="G15" s="78"/>
      <c r="H15" s="64"/>
      <c r="I15" s="3"/>
      <c r="J15" s="3"/>
      <c r="K15" s="3"/>
    </row>
    <row r="16" spans="1:11" ht="24.95" customHeight="1">
      <c r="A16" s="59" t="s">
        <v>46</v>
      </c>
      <c r="B16" s="65"/>
      <c r="C16" s="65" t="s">
        <v>107</v>
      </c>
      <c r="D16" s="61" t="s">
        <v>37</v>
      </c>
      <c r="E16" s="69">
        <v>67.968000000000004</v>
      </c>
      <c r="F16" s="63" t="s">
        <v>47</v>
      </c>
      <c r="G16" s="78"/>
      <c r="H16" s="64"/>
      <c r="I16" s="3"/>
      <c r="J16" s="3"/>
      <c r="K16" s="3"/>
    </row>
    <row r="17" spans="1:15" ht="24.95" customHeight="1">
      <c r="A17" s="59"/>
      <c r="B17" s="65"/>
      <c r="C17" s="65"/>
      <c r="D17" s="61"/>
      <c r="E17" s="77"/>
      <c r="F17" s="63"/>
      <c r="G17" s="78"/>
      <c r="H17" s="64"/>
      <c r="I17" s="3"/>
      <c r="J17" s="3"/>
      <c r="K17" s="3"/>
    </row>
    <row r="18" spans="1:15" ht="24.95" customHeight="1">
      <c r="A18" s="59" t="s">
        <v>48</v>
      </c>
      <c r="B18" s="65"/>
      <c r="C18" s="65"/>
      <c r="D18" s="61"/>
      <c r="E18" s="79"/>
      <c r="F18" s="63"/>
      <c r="G18" s="67"/>
      <c r="H18" s="64"/>
      <c r="I18" s="3"/>
      <c r="J18" s="3"/>
      <c r="K18" s="3"/>
    </row>
    <row r="19" spans="1:15" ht="24.95" customHeight="1">
      <c r="A19" s="59" t="s">
        <v>49</v>
      </c>
      <c r="B19" s="65"/>
      <c r="C19" s="65"/>
      <c r="D19" s="61"/>
      <c r="E19" s="80">
        <v>1</v>
      </c>
      <c r="F19" s="63" t="s">
        <v>50</v>
      </c>
      <c r="G19" s="81">
        <v>1</v>
      </c>
      <c r="H19" s="64" t="s">
        <v>51</v>
      </c>
      <c r="I19" s="3"/>
      <c r="J19" s="3"/>
      <c r="K19" s="3"/>
    </row>
    <row r="20" spans="1:15" ht="24.95" customHeight="1">
      <c r="A20" s="59"/>
      <c r="B20" s="65"/>
      <c r="C20" s="65"/>
      <c r="D20" s="61"/>
      <c r="E20" s="79"/>
      <c r="F20" s="63"/>
      <c r="G20" s="67"/>
      <c r="H20" s="64"/>
      <c r="I20" s="3"/>
      <c r="J20" s="3"/>
      <c r="K20" s="3"/>
    </row>
    <row r="21" spans="1:15" ht="24.95" customHeight="1">
      <c r="A21" s="59" t="s">
        <v>3</v>
      </c>
      <c r="B21" s="65"/>
      <c r="C21" s="73"/>
      <c r="D21" s="61"/>
      <c r="E21" s="74"/>
      <c r="F21" s="63" t="s">
        <v>12</v>
      </c>
      <c r="G21" s="75">
        <v>24.8</v>
      </c>
      <c r="H21" s="64" t="s">
        <v>6</v>
      </c>
      <c r="I21" s="3"/>
      <c r="J21" s="3"/>
      <c r="K21" s="3"/>
    </row>
    <row r="22" spans="1:15" ht="24.95" customHeight="1">
      <c r="A22" s="59"/>
      <c r="B22" s="65"/>
      <c r="C22" s="73"/>
      <c r="D22" s="61"/>
      <c r="E22" s="74"/>
      <c r="F22" s="63"/>
      <c r="G22" s="75"/>
      <c r="H22" s="64"/>
      <c r="I22" s="3"/>
      <c r="J22" s="3"/>
      <c r="K22" s="3"/>
    </row>
    <row r="23" spans="1:15" ht="24.95" customHeight="1">
      <c r="A23" s="59" t="s">
        <v>52</v>
      </c>
      <c r="B23" s="60" t="s">
        <v>2</v>
      </c>
      <c r="C23" s="65" t="s">
        <v>108</v>
      </c>
      <c r="D23" s="61" t="s">
        <v>37</v>
      </c>
      <c r="E23" s="82">
        <v>7.1099999999999997E-2</v>
      </c>
      <c r="F23" s="63"/>
      <c r="G23" s="67"/>
      <c r="H23" s="64" t="s">
        <v>53</v>
      </c>
      <c r="I23" s="3"/>
      <c r="J23" s="3"/>
      <c r="K23" s="3"/>
    </row>
    <row r="24" spans="1:15" ht="24.95" customHeight="1">
      <c r="A24" s="59"/>
      <c r="B24" s="65"/>
      <c r="C24" s="65" t="s">
        <v>109</v>
      </c>
      <c r="D24" s="61" t="s">
        <v>37</v>
      </c>
      <c r="E24" s="79">
        <v>1.756</v>
      </c>
      <c r="F24" s="63"/>
      <c r="G24" s="67"/>
      <c r="H24" s="64"/>
      <c r="I24" s="3"/>
      <c r="J24" s="3"/>
      <c r="K24" s="3"/>
    </row>
    <row r="25" spans="1:15" ht="24.95" customHeight="1">
      <c r="A25" s="59"/>
      <c r="B25" s="65"/>
      <c r="C25" s="65"/>
      <c r="D25" s="61" t="s">
        <v>7</v>
      </c>
      <c r="E25" s="66">
        <v>1.756</v>
      </c>
      <c r="F25" s="63" t="s">
        <v>54</v>
      </c>
      <c r="G25" s="83">
        <v>1.756</v>
      </c>
      <c r="H25" s="64"/>
      <c r="I25" s="3"/>
      <c r="J25" s="3"/>
      <c r="K25" s="3"/>
    </row>
    <row r="26" spans="1:15" ht="24.95" customHeight="1">
      <c r="A26" s="59"/>
      <c r="B26" s="65" t="s">
        <v>55</v>
      </c>
      <c r="C26" s="65" t="s">
        <v>56</v>
      </c>
      <c r="D26" s="84"/>
      <c r="E26" s="84"/>
      <c r="F26" s="85"/>
      <c r="G26" s="84"/>
      <c r="H26" s="64" t="s">
        <v>110</v>
      </c>
      <c r="I26" s="3"/>
      <c r="J26" s="11"/>
      <c r="K26" s="3"/>
      <c r="L26" s="2"/>
      <c r="M26" s="2"/>
      <c r="N26" s="18"/>
      <c r="O26" s="18"/>
    </row>
    <row r="27" spans="1:15" ht="24.95" customHeight="1">
      <c r="A27" s="59"/>
      <c r="B27" s="86"/>
      <c r="C27" s="65" t="s">
        <v>111</v>
      </c>
      <c r="D27" s="61" t="s">
        <v>37</v>
      </c>
      <c r="E27" s="79">
        <v>1.83</v>
      </c>
      <c r="F27" s="63" t="s">
        <v>54</v>
      </c>
      <c r="G27" s="67">
        <v>1.83</v>
      </c>
      <c r="H27" s="64"/>
      <c r="I27" s="3"/>
      <c r="J27" s="11"/>
      <c r="K27" s="3"/>
      <c r="L27" s="2"/>
      <c r="M27" s="2"/>
      <c r="N27" s="18"/>
      <c r="O27" s="18"/>
    </row>
    <row r="28" spans="1:15" ht="24.95" customHeight="1">
      <c r="A28" s="59"/>
      <c r="B28" s="86"/>
      <c r="C28" s="87"/>
      <c r="D28" s="84"/>
      <c r="E28" s="84"/>
      <c r="F28" s="85"/>
      <c r="G28" s="84"/>
      <c r="H28" s="64"/>
      <c r="I28" s="3"/>
      <c r="J28" s="11"/>
      <c r="K28" s="3"/>
      <c r="L28" s="2"/>
      <c r="M28" s="2"/>
      <c r="N28" s="18"/>
      <c r="O28" s="18"/>
    </row>
    <row r="29" spans="1:15" ht="24.95" customHeight="1">
      <c r="A29" s="88" t="s">
        <v>57</v>
      </c>
      <c r="B29" s="86"/>
      <c r="C29" s="87"/>
      <c r="D29" s="84"/>
      <c r="E29" s="84">
        <v>10.8</v>
      </c>
      <c r="F29" s="63" t="s">
        <v>54</v>
      </c>
      <c r="G29" s="84">
        <v>10.8</v>
      </c>
      <c r="H29" s="89" t="s">
        <v>58</v>
      </c>
      <c r="I29" s="3"/>
      <c r="J29" s="11"/>
      <c r="K29" s="3"/>
      <c r="L29" s="2"/>
      <c r="M29" s="2"/>
      <c r="N29" s="18"/>
      <c r="O29" s="18"/>
    </row>
    <row r="30" spans="1:15" ht="24.95" customHeight="1">
      <c r="A30" s="90" t="s">
        <v>59</v>
      </c>
      <c r="B30" s="91" t="s">
        <v>60</v>
      </c>
      <c r="C30" s="87" t="s">
        <v>112</v>
      </c>
      <c r="D30" s="61" t="s">
        <v>37</v>
      </c>
      <c r="E30" s="92">
        <v>11.23</v>
      </c>
      <c r="F30" s="63" t="s">
        <v>54</v>
      </c>
      <c r="G30" s="84">
        <v>11.23</v>
      </c>
      <c r="H30" s="64"/>
      <c r="I30" s="3"/>
      <c r="J30" s="11"/>
      <c r="K30" s="3"/>
      <c r="L30" s="2"/>
      <c r="M30" s="2"/>
      <c r="N30" s="18"/>
      <c r="O30" s="18"/>
    </row>
    <row r="31" spans="1:15" ht="24.95" customHeight="1">
      <c r="A31" s="59"/>
      <c r="B31" s="86"/>
      <c r="C31" s="87"/>
      <c r="D31" s="84"/>
      <c r="E31" s="84"/>
      <c r="F31" s="85"/>
      <c r="G31" s="84"/>
      <c r="H31" s="64"/>
      <c r="I31" s="3"/>
      <c r="J31" s="11"/>
      <c r="K31" s="3"/>
      <c r="L31" s="2"/>
      <c r="M31" s="2"/>
      <c r="N31" s="18"/>
      <c r="O31" s="18"/>
    </row>
    <row r="32" spans="1:15" ht="24.95" customHeight="1">
      <c r="A32" s="59" t="s">
        <v>61</v>
      </c>
      <c r="B32" s="86"/>
      <c r="C32" s="65" t="s">
        <v>113</v>
      </c>
      <c r="D32" s="61"/>
      <c r="E32" s="93">
        <v>13.4</v>
      </c>
      <c r="F32" s="63" t="s">
        <v>15</v>
      </c>
      <c r="G32" s="80">
        <v>14</v>
      </c>
      <c r="H32" s="64" t="s">
        <v>42</v>
      </c>
      <c r="I32" s="3"/>
      <c r="J32" s="11"/>
      <c r="K32" s="3"/>
      <c r="L32" s="2"/>
      <c r="M32" s="2"/>
      <c r="N32" s="177"/>
      <c r="O32" s="177"/>
    </row>
    <row r="33" spans="1:15" ht="24.95" customHeight="1">
      <c r="A33" s="59"/>
      <c r="B33" s="86"/>
      <c r="C33" s="87"/>
      <c r="D33" s="84"/>
      <c r="E33" s="84"/>
      <c r="F33" s="85"/>
      <c r="G33" s="84"/>
      <c r="H33" s="64"/>
      <c r="I33" s="3"/>
      <c r="J33" s="11"/>
      <c r="K33" s="3"/>
      <c r="L33" s="2"/>
      <c r="M33" s="2"/>
      <c r="N33" s="18"/>
      <c r="O33" s="18"/>
    </row>
    <row r="34" spans="1:15" ht="24.95" customHeight="1">
      <c r="A34" s="59" t="s">
        <v>62</v>
      </c>
      <c r="B34" s="86"/>
      <c r="C34" s="65" t="s">
        <v>114</v>
      </c>
      <c r="D34" s="61" t="s">
        <v>37</v>
      </c>
      <c r="E34" s="94">
        <v>5013</v>
      </c>
      <c r="F34" s="63" t="s">
        <v>16</v>
      </c>
      <c r="G34" s="95">
        <v>5013</v>
      </c>
      <c r="H34" s="64" t="s">
        <v>63</v>
      </c>
      <c r="I34" s="3"/>
      <c r="J34" s="11"/>
      <c r="K34" s="3"/>
      <c r="L34" s="2"/>
      <c r="M34" s="2"/>
      <c r="N34" s="18"/>
      <c r="O34" s="18"/>
    </row>
    <row r="35" spans="1:15" ht="24.95" customHeight="1">
      <c r="A35" s="59"/>
      <c r="B35" s="86"/>
      <c r="C35" s="65"/>
      <c r="D35" s="61"/>
      <c r="E35" s="96"/>
      <c r="F35" s="63"/>
      <c r="G35" s="80"/>
      <c r="H35" s="64"/>
      <c r="I35" s="3"/>
      <c r="J35" s="11"/>
      <c r="K35" s="3"/>
      <c r="L35" s="2"/>
      <c r="M35" s="2"/>
      <c r="N35" s="18"/>
      <c r="O35" s="18"/>
    </row>
    <row r="36" spans="1:15" ht="24.95" customHeight="1">
      <c r="A36" s="59" t="s">
        <v>64</v>
      </c>
      <c r="B36" s="65"/>
      <c r="C36" s="65"/>
      <c r="D36" s="61"/>
      <c r="E36" s="79"/>
      <c r="F36" s="63"/>
      <c r="G36" s="67"/>
      <c r="H36" s="64"/>
      <c r="I36" s="3"/>
      <c r="J36" s="3"/>
      <c r="K36" s="3"/>
    </row>
    <row r="37" spans="1:15" ht="24.95" customHeight="1">
      <c r="A37" s="59" t="s">
        <v>65</v>
      </c>
      <c r="B37" s="97" t="s">
        <v>66</v>
      </c>
      <c r="C37" s="65" t="s">
        <v>115</v>
      </c>
      <c r="D37" s="61" t="s">
        <v>37</v>
      </c>
      <c r="E37" s="79">
        <v>1.0999999999999999E-2</v>
      </c>
      <c r="F37" s="63" t="s">
        <v>54</v>
      </c>
      <c r="G37" s="67">
        <v>1.0999999999999999E-2</v>
      </c>
      <c r="H37" s="64"/>
      <c r="I37" s="3"/>
      <c r="J37" s="3"/>
      <c r="K37" s="3"/>
    </row>
    <row r="38" spans="1:15" ht="24.95" customHeight="1">
      <c r="A38" s="59"/>
      <c r="B38" s="86"/>
      <c r="C38" s="65"/>
      <c r="D38" s="61"/>
      <c r="E38" s="96"/>
      <c r="F38" s="63"/>
      <c r="G38" s="80"/>
      <c r="H38" s="64"/>
      <c r="I38" s="3"/>
      <c r="J38" s="11"/>
      <c r="K38" s="3"/>
      <c r="L38" s="2"/>
      <c r="M38" s="2"/>
      <c r="N38" s="18"/>
      <c r="O38" s="18"/>
    </row>
    <row r="39" spans="1:15" ht="24.95" customHeight="1">
      <c r="A39" s="59" t="s">
        <v>67</v>
      </c>
      <c r="B39" s="65"/>
      <c r="C39" s="65"/>
      <c r="D39" s="61"/>
      <c r="E39" s="79"/>
      <c r="F39" s="63"/>
      <c r="G39" s="67"/>
      <c r="H39" s="64"/>
      <c r="I39" s="3"/>
      <c r="J39" s="8"/>
      <c r="K39" s="8"/>
      <c r="L39" s="18"/>
      <c r="M39" s="18"/>
      <c r="N39" s="18"/>
      <c r="O39" s="18"/>
    </row>
    <row r="40" spans="1:15" ht="24.95" customHeight="1">
      <c r="A40" s="59" t="s">
        <v>20</v>
      </c>
      <c r="B40" s="65"/>
      <c r="C40" s="65" t="s">
        <v>116</v>
      </c>
      <c r="D40" s="61" t="s">
        <v>37</v>
      </c>
      <c r="E40" s="79">
        <v>2</v>
      </c>
      <c r="F40" s="63" t="s">
        <v>10</v>
      </c>
      <c r="G40" s="67">
        <v>2</v>
      </c>
      <c r="H40" s="64"/>
      <c r="I40" s="3"/>
      <c r="J40" s="9"/>
      <c r="K40" s="8"/>
      <c r="L40" s="18"/>
      <c r="M40" s="18"/>
      <c r="N40" s="18"/>
      <c r="O40" s="18"/>
    </row>
    <row r="41" spans="1:15" ht="24.95" customHeight="1">
      <c r="A41" s="59"/>
      <c r="B41" s="65"/>
      <c r="C41" s="65"/>
      <c r="D41" s="61"/>
      <c r="E41" s="79"/>
      <c r="F41" s="63"/>
      <c r="G41" s="67"/>
      <c r="H41" s="64"/>
      <c r="I41" s="3"/>
      <c r="J41" s="9"/>
      <c r="K41" s="8"/>
      <c r="L41" s="18"/>
      <c r="M41" s="18"/>
      <c r="N41" s="18"/>
      <c r="O41" s="18"/>
    </row>
    <row r="42" spans="1:15" ht="24.95" customHeight="1">
      <c r="A42" s="59" t="s">
        <v>68</v>
      </c>
      <c r="B42" s="65"/>
      <c r="C42" s="65"/>
      <c r="D42" s="61"/>
      <c r="E42" s="98" t="s">
        <v>104</v>
      </c>
      <c r="F42" s="63" t="s">
        <v>104</v>
      </c>
      <c r="G42" s="99" t="s">
        <v>104</v>
      </c>
      <c r="H42" s="64"/>
      <c r="I42" s="3"/>
      <c r="J42" s="9"/>
      <c r="K42" s="8"/>
      <c r="L42" s="18"/>
      <c r="M42" s="18"/>
      <c r="N42" s="18"/>
      <c r="O42" s="18"/>
    </row>
    <row r="43" spans="1:15" ht="24.95" customHeight="1">
      <c r="A43" s="59"/>
      <c r="B43" s="65"/>
      <c r="C43" s="65"/>
      <c r="D43" s="61"/>
      <c r="E43" s="79"/>
      <c r="F43" s="63"/>
      <c r="G43" s="67"/>
      <c r="H43" s="64"/>
      <c r="I43" s="3"/>
      <c r="J43" s="9"/>
      <c r="K43" s="8"/>
      <c r="L43" s="18"/>
      <c r="M43" s="18"/>
      <c r="N43" s="18"/>
      <c r="O43" s="18"/>
    </row>
    <row r="44" spans="1:15" ht="24.95" customHeight="1">
      <c r="A44" s="59" t="s">
        <v>69</v>
      </c>
      <c r="B44" s="65"/>
      <c r="C44" s="65"/>
      <c r="D44" s="61"/>
      <c r="E44" s="98" t="s">
        <v>104</v>
      </c>
      <c r="F44" s="63" t="s">
        <v>104</v>
      </c>
      <c r="G44" s="99" t="s">
        <v>104</v>
      </c>
      <c r="H44" s="64"/>
      <c r="I44" s="3"/>
      <c r="J44" s="9"/>
      <c r="K44" s="8"/>
      <c r="L44" s="18"/>
      <c r="M44" s="18"/>
      <c r="N44" s="18"/>
      <c r="O44" s="18"/>
    </row>
    <row r="45" spans="1:15" ht="24.95" customHeight="1">
      <c r="A45" s="59"/>
      <c r="B45" s="65"/>
      <c r="C45" s="65"/>
      <c r="D45" s="61"/>
      <c r="E45" s="79"/>
      <c r="F45" s="63"/>
      <c r="G45" s="67"/>
      <c r="H45" s="64"/>
      <c r="I45" s="3"/>
      <c r="J45" s="9"/>
      <c r="K45" s="8"/>
      <c r="L45" s="18"/>
      <c r="M45" s="18"/>
      <c r="N45" s="18"/>
      <c r="O45" s="18"/>
    </row>
    <row r="46" spans="1:15" ht="24.95" customHeight="1">
      <c r="A46" s="59" t="s">
        <v>70</v>
      </c>
      <c r="B46" s="65"/>
      <c r="C46" s="73"/>
      <c r="D46" s="61"/>
      <c r="E46" s="69">
        <v>24.8</v>
      </c>
      <c r="F46" s="63" t="s">
        <v>4</v>
      </c>
      <c r="G46" s="71">
        <v>24.8</v>
      </c>
      <c r="H46" s="64" t="s">
        <v>6</v>
      </c>
      <c r="I46" s="3"/>
      <c r="J46" s="9"/>
      <c r="K46" s="8"/>
      <c r="L46" s="18"/>
      <c r="M46" s="18"/>
      <c r="N46" s="18"/>
      <c r="O46" s="18"/>
    </row>
    <row r="47" spans="1:15" ht="24.95" customHeight="1">
      <c r="A47" s="59"/>
      <c r="B47" s="65"/>
      <c r="C47" s="73"/>
      <c r="D47" s="61"/>
      <c r="E47" s="74"/>
      <c r="F47" s="63"/>
      <c r="G47" s="75"/>
      <c r="H47" s="64"/>
      <c r="I47" s="3"/>
      <c r="J47" s="9"/>
      <c r="K47" s="8"/>
      <c r="L47" s="18"/>
      <c r="M47" s="18"/>
      <c r="N47" s="18"/>
      <c r="O47" s="18"/>
    </row>
    <row r="48" spans="1:15" ht="24.95" customHeight="1">
      <c r="A48" s="59" t="s">
        <v>71</v>
      </c>
      <c r="B48" s="65"/>
      <c r="C48" s="73"/>
      <c r="D48" s="61"/>
      <c r="E48" s="74"/>
      <c r="F48" s="63"/>
      <c r="G48" s="75"/>
      <c r="H48" s="64"/>
      <c r="I48" s="3"/>
      <c r="J48" s="9"/>
      <c r="K48" s="8"/>
      <c r="L48" s="18"/>
      <c r="M48" s="18"/>
      <c r="N48" s="18"/>
      <c r="O48" s="18"/>
    </row>
    <row r="49" spans="1:15" ht="24.95" customHeight="1">
      <c r="A49" s="59" t="s">
        <v>21</v>
      </c>
      <c r="B49" s="97" t="s">
        <v>72</v>
      </c>
      <c r="C49" s="65" t="s">
        <v>117</v>
      </c>
      <c r="D49" s="61" t="s">
        <v>37</v>
      </c>
      <c r="E49" s="79">
        <v>5.0000000000000001E-3</v>
      </c>
      <c r="F49" s="63" t="s">
        <v>54</v>
      </c>
      <c r="G49" s="67">
        <v>5.0000000000000001E-3</v>
      </c>
      <c r="H49" s="64"/>
      <c r="I49" s="3"/>
      <c r="J49" s="9"/>
      <c r="K49" s="8"/>
      <c r="L49" s="18"/>
      <c r="M49" s="18"/>
      <c r="N49" s="18"/>
      <c r="O49" s="18"/>
    </row>
    <row r="50" spans="1:15" ht="24.95" customHeight="1">
      <c r="A50" s="59"/>
      <c r="B50" s="65"/>
      <c r="C50" s="73"/>
      <c r="D50" s="61"/>
      <c r="E50" s="74"/>
      <c r="F50" s="63"/>
      <c r="G50" s="75"/>
      <c r="H50" s="64"/>
      <c r="I50" s="3"/>
      <c r="J50" s="9"/>
      <c r="K50" s="8"/>
      <c r="L50" s="18"/>
      <c r="M50" s="18"/>
      <c r="N50" s="18"/>
      <c r="O50" s="18"/>
    </row>
    <row r="51" spans="1:15" ht="24.95" customHeight="1">
      <c r="A51" s="59" t="s">
        <v>73</v>
      </c>
      <c r="B51" s="65"/>
      <c r="C51" s="65"/>
      <c r="D51" s="61"/>
      <c r="E51" s="79"/>
      <c r="F51" s="63"/>
      <c r="G51" s="67"/>
      <c r="H51" s="64"/>
      <c r="I51" s="3"/>
      <c r="J51" s="9"/>
      <c r="K51" s="8"/>
      <c r="L51" s="18"/>
      <c r="M51" s="18"/>
      <c r="N51" s="18"/>
      <c r="O51" s="18"/>
    </row>
    <row r="52" spans="1:15" ht="24.95" customHeight="1">
      <c r="A52" s="59" t="s">
        <v>22</v>
      </c>
      <c r="B52" s="65"/>
      <c r="C52" s="65" t="s">
        <v>118</v>
      </c>
      <c r="D52" s="61" t="s">
        <v>37</v>
      </c>
      <c r="E52" s="79">
        <v>1.2999999999999999E-2</v>
      </c>
      <c r="F52" s="63" t="s">
        <v>54</v>
      </c>
      <c r="G52" s="67">
        <v>1.2999999999999999E-2</v>
      </c>
      <c r="H52" s="64"/>
      <c r="I52" s="3"/>
      <c r="J52" s="9"/>
      <c r="K52" s="8"/>
      <c r="L52" s="18"/>
      <c r="M52" s="18"/>
      <c r="N52" s="18"/>
      <c r="O52" s="18"/>
    </row>
    <row r="53" spans="1:15" ht="24.95" customHeight="1">
      <c r="A53" s="59"/>
      <c r="B53" s="65"/>
      <c r="C53" s="65"/>
      <c r="D53" s="61"/>
      <c r="E53" s="79"/>
      <c r="F53" s="63"/>
      <c r="G53" s="67"/>
      <c r="H53" s="64"/>
      <c r="I53" s="3"/>
      <c r="J53" s="9"/>
      <c r="K53" s="8"/>
      <c r="L53" s="18"/>
      <c r="M53" s="18"/>
      <c r="N53" s="18"/>
      <c r="O53" s="18"/>
    </row>
    <row r="54" spans="1:15" ht="24.95" customHeight="1">
      <c r="A54" s="59"/>
      <c r="B54" s="67"/>
      <c r="C54" s="65"/>
      <c r="D54" s="61"/>
      <c r="E54" s="79"/>
      <c r="F54" s="63"/>
      <c r="G54" s="67"/>
      <c r="H54" s="64"/>
      <c r="I54" s="3"/>
      <c r="J54" s="4"/>
      <c r="K54" s="2"/>
      <c r="L54" s="2"/>
      <c r="M54" s="2"/>
      <c r="N54" s="2"/>
      <c r="O54" s="2"/>
    </row>
    <row r="55" spans="1:15" ht="24.95" customHeight="1">
      <c r="A55" s="59" t="s">
        <v>74</v>
      </c>
      <c r="B55" s="65"/>
      <c r="C55" s="65"/>
      <c r="D55" s="61"/>
      <c r="E55" s="77"/>
      <c r="F55" s="63"/>
      <c r="G55" s="78"/>
      <c r="H55" s="64"/>
      <c r="I55" s="3"/>
      <c r="J55" s="7"/>
      <c r="K55" s="2"/>
      <c r="L55" s="2"/>
      <c r="M55" s="2"/>
      <c r="N55" s="177"/>
      <c r="O55" s="177"/>
    </row>
    <row r="56" spans="1:15" ht="24.95" customHeight="1">
      <c r="A56" s="59" t="s">
        <v>75</v>
      </c>
      <c r="B56" s="65"/>
      <c r="C56" s="65" t="s">
        <v>119</v>
      </c>
      <c r="D56" s="61" t="s">
        <v>37</v>
      </c>
      <c r="E56" s="77">
        <v>2</v>
      </c>
      <c r="F56" s="63"/>
      <c r="G56" s="78"/>
      <c r="H56" s="64"/>
      <c r="I56" s="3"/>
      <c r="J56" s="7"/>
      <c r="K56" s="2"/>
      <c r="L56" s="2"/>
      <c r="M56" s="2"/>
      <c r="N56" s="18"/>
      <c r="O56" s="18"/>
    </row>
    <row r="57" spans="1:15" ht="24.95" customHeight="1">
      <c r="A57" s="59"/>
      <c r="B57" s="65"/>
      <c r="C57" s="65"/>
      <c r="D57" s="61" t="s">
        <v>7</v>
      </c>
      <c r="E57" s="77">
        <v>2</v>
      </c>
      <c r="F57" s="63" t="s">
        <v>24</v>
      </c>
      <c r="G57" s="81">
        <v>2</v>
      </c>
      <c r="H57" s="64"/>
      <c r="I57" s="3"/>
      <c r="J57" s="7"/>
      <c r="K57" s="2"/>
      <c r="L57" s="2"/>
      <c r="M57" s="2"/>
      <c r="N57" s="18"/>
      <c r="O57" s="18"/>
    </row>
    <row r="58" spans="1:15" ht="24.95" customHeight="1">
      <c r="A58" s="59"/>
      <c r="B58" s="65"/>
      <c r="C58" s="65"/>
      <c r="D58" s="61"/>
      <c r="E58" s="79"/>
      <c r="F58" s="63"/>
      <c r="G58" s="67"/>
      <c r="H58" s="64"/>
      <c r="I58" s="3"/>
      <c r="J58" s="5"/>
      <c r="K58" s="2"/>
      <c r="L58" s="2"/>
      <c r="M58" s="2"/>
      <c r="N58" s="18"/>
      <c r="O58" s="18"/>
    </row>
    <row r="59" spans="1:15" ht="24.95" customHeight="1">
      <c r="A59" s="59" t="s">
        <v>25</v>
      </c>
      <c r="B59" s="65"/>
      <c r="C59" s="65"/>
      <c r="D59" s="61"/>
      <c r="E59" s="80">
        <v>1</v>
      </c>
      <c r="F59" s="63" t="s">
        <v>24</v>
      </c>
      <c r="G59" s="81">
        <v>1</v>
      </c>
      <c r="H59" s="64" t="s">
        <v>120</v>
      </c>
      <c r="I59" s="3"/>
      <c r="J59" s="6"/>
      <c r="K59" s="18"/>
      <c r="L59" s="18"/>
      <c r="M59" s="18"/>
      <c r="N59" s="18"/>
      <c r="O59" s="18"/>
    </row>
    <row r="60" spans="1:15" ht="24.95" customHeight="1">
      <c r="A60" s="59"/>
      <c r="B60" s="65"/>
      <c r="C60" s="65"/>
      <c r="D60" s="61"/>
      <c r="E60" s="80"/>
      <c r="F60" s="63"/>
      <c r="G60" s="81"/>
      <c r="H60" s="64"/>
      <c r="I60" s="3"/>
      <c r="J60" s="6"/>
      <c r="K60" s="18"/>
      <c r="L60" s="18"/>
      <c r="M60" s="18"/>
      <c r="N60" s="18"/>
      <c r="O60" s="18"/>
    </row>
    <row r="61" spans="1:15" ht="24.95" customHeight="1">
      <c r="A61" s="59" t="s">
        <v>76</v>
      </c>
      <c r="B61" s="65"/>
      <c r="C61" s="65"/>
      <c r="D61" s="61"/>
      <c r="E61" s="80">
        <v>1</v>
      </c>
      <c r="F61" s="63" t="s">
        <v>24</v>
      </c>
      <c r="G61" s="81">
        <v>1</v>
      </c>
      <c r="H61" s="64" t="s">
        <v>120</v>
      </c>
      <c r="I61" s="3"/>
      <c r="J61" s="6"/>
      <c r="K61" s="18"/>
      <c r="L61" s="18"/>
      <c r="M61" s="18"/>
      <c r="N61" s="18"/>
      <c r="O61" s="18"/>
    </row>
    <row r="62" spans="1:15" ht="24.95" customHeight="1">
      <c r="A62" s="59"/>
      <c r="B62" s="65"/>
      <c r="C62" s="65"/>
      <c r="D62" s="61"/>
      <c r="E62" s="79"/>
      <c r="F62" s="63"/>
      <c r="G62" s="67"/>
      <c r="H62" s="64"/>
      <c r="I62" s="3"/>
      <c r="J62" s="6"/>
      <c r="K62" s="18"/>
      <c r="L62" s="18"/>
      <c r="M62" s="18"/>
      <c r="N62" s="18"/>
      <c r="O62" s="18"/>
    </row>
    <row r="63" spans="1:15" ht="24.95" customHeight="1">
      <c r="A63" s="59" t="s">
        <v>77</v>
      </c>
      <c r="B63" s="65"/>
      <c r="C63" s="65"/>
      <c r="D63" s="61"/>
      <c r="E63" s="80">
        <v>1</v>
      </c>
      <c r="F63" s="63" t="s">
        <v>24</v>
      </c>
      <c r="G63" s="81">
        <v>1</v>
      </c>
      <c r="H63" s="64" t="s">
        <v>120</v>
      </c>
      <c r="I63" s="3"/>
      <c r="J63" s="9"/>
      <c r="K63" s="8"/>
      <c r="L63" s="18"/>
      <c r="M63" s="18"/>
      <c r="N63" s="18"/>
      <c r="O63" s="18"/>
    </row>
    <row r="64" spans="1:15" ht="24.95" customHeight="1">
      <c r="A64" s="59"/>
      <c r="B64" s="65"/>
      <c r="C64" s="65"/>
      <c r="D64" s="61"/>
      <c r="E64" s="80"/>
      <c r="F64" s="63"/>
      <c r="G64" s="81"/>
      <c r="H64" s="64"/>
      <c r="I64" s="3"/>
      <c r="J64" s="9"/>
      <c r="K64" s="8"/>
      <c r="L64" s="18"/>
      <c r="M64" s="18"/>
      <c r="N64" s="18"/>
      <c r="O64" s="18"/>
    </row>
    <row r="65" spans="1:15" ht="24.95" customHeight="1">
      <c r="A65" s="59" t="s">
        <v>78</v>
      </c>
      <c r="B65" s="65"/>
      <c r="C65" s="65"/>
      <c r="D65" s="61"/>
      <c r="E65" s="79"/>
      <c r="F65" s="63"/>
      <c r="G65" s="67"/>
      <c r="H65" s="64"/>
      <c r="I65" s="3"/>
      <c r="J65" s="9"/>
      <c r="K65" s="8"/>
      <c r="L65" s="18"/>
      <c r="M65" s="18"/>
      <c r="N65" s="18"/>
      <c r="O65" s="18"/>
    </row>
    <row r="66" spans="1:15" ht="24.95" customHeight="1">
      <c r="A66" s="59" t="s">
        <v>11</v>
      </c>
      <c r="B66" s="60" t="s">
        <v>29</v>
      </c>
      <c r="C66" s="65" t="s">
        <v>121</v>
      </c>
      <c r="D66" s="61" t="s">
        <v>37</v>
      </c>
      <c r="E66" s="69">
        <v>39.479999999999997</v>
      </c>
      <c r="F66" s="63" t="s">
        <v>12</v>
      </c>
      <c r="G66" s="71">
        <v>39.479999999999997</v>
      </c>
      <c r="H66" s="70" t="s">
        <v>79</v>
      </c>
      <c r="I66" s="3"/>
      <c r="J66" s="9"/>
      <c r="K66" s="8"/>
      <c r="L66" s="18"/>
      <c r="M66" s="18"/>
      <c r="N66" s="18"/>
      <c r="O66" s="18"/>
    </row>
    <row r="67" spans="1:15" ht="24.95" customHeight="1">
      <c r="A67" s="59"/>
      <c r="B67" s="65"/>
      <c r="C67" s="65"/>
      <c r="D67" s="61"/>
      <c r="E67" s="79"/>
      <c r="F67" s="63"/>
      <c r="G67" s="67"/>
      <c r="H67" s="64"/>
      <c r="I67" s="3"/>
      <c r="J67" s="9"/>
      <c r="K67" s="8"/>
      <c r="L67" s="18"/>
      <c r="M67" s="18"/>
      <c r="N67" s="18"/>
      <c r="O67" s="18"/>
    </row>
    <row r="68" spans="1:15" ht="24.95" customHeight="1">
      <c r="A68" s="59" t="s">
        <v>80</v>
      </c>
      <c r="B68" s="65"/>
      <c r="C68" s="65"/>
      <c r="D68" s="61"/>
      <c r="E68" s="79"/>
      <c r="F68" s="63"/>
      <c r="G68" s="67"/>
      <c r="H68" s="64"/>
      <c r="I68" s="3"/>
      <c r="J68" s="9"/>
      <c r="K68" s="8"/>
      <c r="L68" s="18"/>
      <c r="M68" s="18"/>
      <c r="N68" s="18"/>
      <c r="O68" s="18"/>
    </row>
    <row r="69" spans="1:15" ht="24.95" customHeight="1">
      <c r="A69" s="59" t="s">
        <v>28</v>
      </c>
      <c r="B69" s="65"/>
      <c r="C69" s="65" t="s">
        <v>119</v>
      </c>
      <c r="D69" s="61" t="s">
        <v>37</v>
      </c>
      <c r="E69" s="77">
        <v>2</v>
      </c>
      <c r="F69" s="63"/>
      <c r="G69" s="78"/>
      <c r="H69" s="64"/>
      <c r="I69" s="3"/>
      <c r="J69" s="4"/>
      <c r="K69" s="18"/>
      <c r="L69" s="18"/>
      <c r="M69" s="18"/>
      <c r="N69" s="18"/>
      <c r="O69" s="18"/>
    </row>
    <row r="70" spans="1:15" ht="24.95" customHeight="1">
      <c r="A70" s="59"/>
      <c r="B70" s="65"/>
      <c r="C70" s="65"/>
      <c r="D70" s="61" t="s">
        <v>9</v>
      </c>
      <c r="E70" s="77">
        <v>2</v>
      </c>
      <c r="F70" s="63" t="s">
        <v>1</v>
      </c>
      <c r="G70" s="78">
        <v>2</v>
      </c>
      <c r="H70" s="64"/>
      <c r="I70" s="3"/>
      <c r="J70" s="4"/>
      <c r="K70" s="18"/>
      <c r="L70" s="18"/>
      <c r="M70" s="18"/>
      <c r="N70" s="18"/>
      <c r="O70" s="18"/>
    </row>
    <row r="71" spans="1:15" ht="24.95" customHeight="1">
      <c r="A71" s="59"/>
      <c r="B71" s="65"/>
      <c r="C71" s="65"/>
      <c r="D71" s="61"/>
      <c r="E71" s="79"/>
      <c r="F71" s="100" t="s">
        <v>81</v>
      </c>
      <c r="G71" s="67">
        <v>3.4</v>
      </c>
      <c r="H71" s="64" t="s">
        <v>122</v>
      </c>
      <c r="I71" s="3"/>
      <c r="J71" s="4"/>
      <c r="K71" s="18"/>
      <c r="L71" s="2"/>
      <c r="M71" s="18"/>
      <c r="N71" s="2"/>
      <c r="O71" s="2"/>
    </row>
    <row r="72" spans="1:15" ht="24.95" customHeight="1">
      <c r="A72" s="59"/>
      <c r="B72" s="65"/>
      <c r="C72" s="65"/>
      <c r="D72" s="61"/>
      <c r="E72" s="79"/>
      <c r="F72" s="100" t="s">
        <v>82</v>
      </c>
      <c r="G72" s="67">
        <v>12</v>
      </c>
      <c r="H72" s="64" t="s">
        <v>123</v>
      </c>
      <c r="I72" s="3"/>
      <c r="J72" s="4"/>
      <c r="K72" s="18"/>
      <c r="L72" s="2"/>
      <c r="M72" s="18"/>
      <c r="N72" s="2"/>
      <c r="O72" s="2"/>
    </row>
    <row r="73" spans="1:15" ht="24.95" customHeight="1">
      <c r="A73" s="59" t="s">
        <v>83</v>
      </c>
      <c r="B73" s="67"/>
      <c r="C73" s="65"/>
      <c r="D73" s="61"/>
      <c r="E73" s="79"/>
      <c r="F73" s="63"/>
      <c r="G73" s="67"/>
      <c r="H73" s="64"/>
      <c r="I73" s="3"/>
      <c r="J73" s="4"/>
      <c r="K73" s="18"/>
      <c r="L73" s="2"/>
      <c r="M73" s="18"/>
      <c r="N73" s="2"/>
      <c r="O73" s="2"/>
    </row>
    <row r="74" spans="1:15" ht="24.95" customHeight="1">
      <c r="A74" s="59" t="s">
        <v>84</v>
      </c>
      <c r="B74" s="67"/>
      <c r="C74" s="65" t="s">
        <v>124</v>
      </c>
      <c r="D74" s="61"/>
      <c r="E74" s="80"/>
      <c r="F74" s="63"/>
      <c r="G74" s="81"/>
      <c r="H74" s="64"/>
      <c r="I74" s="3"/>
      <c r="J74" s="4"/>
      <c r="K74" s="18"/>
      <c r="L74" s="2"/>
      <c r="M74" s="18"/>
      <c r="N74" s="2"/>
      <c r="O74" s="2"/>
    </row>
    <row r="75" spans="1:15" ht="24.95" customHeight="1">
      <c r="A75" s="59"/>
      <c r="B75" s="67"/>
      <c r="C75" s="101" t="s">
        <v>125</v>
      </c>
      <c r="D75" s="61" t="s">
        <v>37</v>
      </c>
      <c r="E75" s="79">
        <v>7.5</v>
      </c>
      <c r="F75" s="63" t="s">
        <v>0</v>
      </c>
      <c r="G75" s="67">
        <v>7.5</v>
      </c>
      <c r="H75" s="64"/>
      <c r="I75" s="3"/>
      <c r="J75" s="4"/>
      <c r="K75" s="18"/>
      <c r="L75" s="2"/>
      <c r="M75" s="18"/>
      <c r="N75" s="2"/>
      <c r="O75" s="2"/>
    </row>
    <row r="76" spans="1:15" ht="24.95" customHeight="1">
      <c r="A76" s="59"/>
      <c r="B76" s="67"/>
      <c r="C76" s="102"/>
      <c r="D76" s="61"/>
      <c r="E76" s="79"/>
      <c r="F76" s="63"/>
      <c r="G76" s="67"/>
      <c r="H76" s="64"/>
      <c r="I76" s="3"/>
      <c r="J76" s="7"/>
      <c r="K76" s="1"/>
      <c r="L76" s="1"/>
      <c r="M76" s="1"/>
      <c r="N76" s="1"/>
      <c r="O76" s="1"/>
    </row>
    <row r="77" spans="1:15" ht="24.95" customHeight="1">
      <c r="A77" s="59" t="s">
        <v>85</v>
      </c>
      <c r="B77" s="67"/>
      <c r="C77" s="101"/>
      <c r="D77" s="61"/>
      <c r="E77" s="79"/>
      <c r="F77" s="63"/>
      <c r="G77" s="67"/>
      <c r="H77" s="64"/>
      <c r="I77" s="3"/>
      <c r="J77" s="3"/>
      <c r="K77" s="3"/>
    </row>
    <row r="78" spans="1:15" ht="24.95" customHeight="1">
      <c r="A78" s="59" t="s">
        <v>86</v>
      </c>
      <c r="B78" s="63" t="s">
        <v>87</v>
      </c>
      <c r="C78" s="73"/>
      <c r="D78" s="61"/>
      <c r="E78" s="74"/>
      <c r="F78" s="63" t="s">
        <v>12</v>
      </c>
      <c r="G78" s="75">
        <v>26.3</v>
      </c>
      <c r="H78" s="64" t="s">
        <v>5</v>
      </c>
      <c r="I78" s="3"/>
      <c r="J78" s="3"/>
      <c r="K78" s="3"/>
    </row>
    <row r="79" spans="1:15" ht="24.95" customHeight="1">
      <c r="A79" s="59"/>
      <c r="B79" s="67"/>
      <c r="C79" s="65"/>
      <c r="D79" s="61"/>
      <c r="E79" s="79"/>
      <c r="F79" s="63"/>
      <c r="G79" s="67"/>
      <c r="H79" s="64"/>
      <c r="I79" s="3"/>
      <c r="J79" s="3"/>
      <c r="K79" s="3"/>
    </row>
    <row r="80" spans="1:15" ht="24.95" customHeight="1">
      <c r="A80" s="59" t="s">
        <v>88</v>
      </c>
      <c r="B80" s="67"/>
      <c r="C80" s="65"/>
      <c r="D80" s="61"/>
      <c r="E80" s="79"/>
      <c r="F80" s="63"/>
      <c r="G80" s="67"/>
      <c r="H80" s="64"/>
      <c r="I80" s="3"/>
      <c r="J80" s="3"/>
      <c r="K80" s="3"/>
    </row>
    <row r="81" spans="1:11" ht="24.95" customHeight="1">
      <c r="A81" s="59" t="s">
        <v>89</v>
      </c>
      <c r="B81" s="63" t="s">
        <v>90</v>
      </c>
      <c r="C81" s="65" t="s">
        <v>126</v>
      </c>
      <c r="D81" s="61" t="s">
        <v>37</v>
      </c>
      <c r="E81" s="69">
        <v>1.93</v>
      </c>
      <c r="F81" s="63" t="s">
        <v>26</v>
      </c>
      <c r="G81" s="71">
        <v>1.93</v>
      </c>
      <c r="H81" s="64"/>
      <c r="I81" s="3"/>
      <c r="J81" s="3"/>
      <c r="K81" s="3"/>
    </row>
    <row r="82" spans="1:11" ht="24.95" customHeight="1">
      <c r="A82" s="59"/>
      <c r="B82" s="67"/>
      <c r="C82" s="65"/>
      <c r="D82" s="61"/>
      <c r="E82" s="79"/>
      <c r="F82" s="63"/>
      <c r="G82" s="67"/>
      <c r="H82" s="64"/>
      <c r="I82" s="3"/>
      <c r="J82" s="3"/>
      <c r="K82" s="3"/>
    </row>
    <row r="83" spans="1:11" ht="24.95" customHeight="1">
      <c r="A83" s="59" t="s">
        <v>17</v>
      </c>
      <c r="B83" s="63" t="s">
        <v>91</v>
      </c>
      <c r="C83" s="65" t="s">
        <v>127</v>
      </c>
      <c r="D83" s="61" t="s">
        <v>37</v>
      </c>
      <c r="E83" s="79">
        <v>0.28799999999999998</v>
      </c>
      <c r="F83" s="63" t="s">
        <v>8</v>
      </c>
      <c r="G83" s="67">
        <v>0.28799999999999998</v>
      </c>
      <c r="H83" s="64"/>
      <c r="I83" s="3"/>
      <c r="J83" s="3"/>
      <c r="K83" s="3"/>
    </row>
    <row r="84" spans="1:11" ht="24.95" customHeight="1">
      <c r="A84" s="59" t="s">
        <v>14</v>
      </c>
      <c r="B84" s="63" t="s">
        <v>23</v>
      </c>
      <c r="C84" s="65" t="s">
        <v>127</v>
      </c>
      <c r="D84" s="61" t="s">
        <v>37</v>
      </c>
      <c r="E84" s="79">
        <v>0.28799999999999998</v>
      </c>
      <c r="F84" s="63" t="s">
        <v>8</v>
      </c>
      <c r="G84" s="67">
        <v>0.28799999999999998</v>
      </c>
      <c r="H84" s="64"/>
      <c r="I84" s="3"/>
      <c r="J84" s="3"/>
      <c r="K84" s="3"/>
    </row>
    <row r="85" spans="1:11" ht="24.95" customHeight="1">
      <c r="A85" s="59" t="s">
        <v>14</v>
      </c>
      <c r="B85" s="63" t="s">
        <v>92</v>
      </c>
      <c r="C85" s="65" t="s">
        <v>127</v>
      </c>
      <c r="D85" s="61" t="s">
        <v>37</v>
      </c>
      <c r="E85" s="79">
        <v>0.28799999999999998</v>
      </c>
      <c r="F85" s="63" t="s">
        <v>8</v>
      </c>
      <c r="G85" s="67">
        <v>0.28799999999999998</v>
      </c>
      <c r="H85" s="64"/>
      <c r="I85" s="3"/>
      <c r="J85" s="3"/>
      <c r="K85" s="3"/>
    </row>
    <row r="86" spans="1:11" ht="24.95" customHeight="1">
      <c r="A86" s="59" t="s">
        <v>18</v>
      </c>
      <c r="B86" s="63" t="s">
        <v>93</v>
      </c>
      <c r="C86" s="65" t="s">
        <v>128</v>
      </c>
      <c r="D86" s="61" t="s">
        <v>37</v>
      </c>
      <c r="E86" s="79">
        <v>0.57599999999999996</v>
      </c>
      <c r="F86" s="63" t="s">
        <v>8</v>
      </c>
      <c r="G86" s="67">
        <v>0.57599999999999996</v>
      </c>
      <c r="H86" s="64"/>
      <c r="I86" s="3"/>
      <c r="J86" s="3"/>
      <c r="K86" s="3"/>
    </row>
    <row r="87" spans="1:11" ht="24.95" customHeight="1">
      <c r="A87" s="59"/>
      <c r="B87" s="67"/>
      <c r="C87" s="65"/>
      <c r="D87" s="61"/>
      <c r="E87" s="79"/>
      <c r="F87" s="63"/>
      <c r="G87" s="67"/>
      <c r="H87" s="64"/>
      <c r="I87" s="3"/>
      <c r="J87" s="3"/>
      <c r="K87" s="3"/>
    </row>
    <row r="88" spans="1:11" ht="24.95" customHeight="1">
      <c r="A88" s="59" t="s">
        <v>94</v>
      </c>
      <c r="B88" s="63" t="s">
        <v>95</v>
      </c>
      <c r="C88" s="65" t="s">
        <v>129</v>
      </c>
      <c r="D88" s="61" t="s">
        <v>37</v>
      </c>
      <c r="E88" s="79">
        <v>0.9</v>
      </c>
      <c r="F88" s="63" t="s">
        <v>24</v>
      </c>
      <c r="G88" s="67">
        <v>1</v>
      </c>
      <c r="H88" s="64" t="s">
        <v>96</v>
      </c>
      <c r="I88" s="3"/>
      <c r="J88" s="3"/>
      <c r="K88" s="3"/>
    </row>
    <row r="89" spans="1:11" ht="24.95" customHeight="1">
      <c r="A89" s="59"/>
      <c r="B89" s="63" t="s">
        <v>97</v>
      </c>
      <c r="C89" s="65" t="s">
        <v>130</v>
      </c>
      <c r="D89" s="61" t="s">
        <v>37</v>
      </c>
      <c r="E89" s="103">
        <v>1</v>
      </c>
      <c r="F89" s="63" t="s">
        <v>26</v>
      </c>
      <c r="G89" s="104">
        <v>1</v>
      </c>
      <c r="H89" s="64" t="s">
        <v>131</v>
      </c>
      <c r="I89" s="3"/>
      <c r="J89" s="3"/>
      <c r="K89" s="3"/>
    </row>
    <row r="90" spans="1:11" ht="24.95" customHeight="1">
      <c r="A90" s="59"/>
      <c r="B90" s="67"/>
      <c r="C90" s="65"/>
      <c r="D90" s="61"/>
      <c r="E90" s="79"/>
      <c r="F90" s="63"/>
      <c r="G90" s="67"/>
      <c r="H90" s="64" t="s">
        <v>98</v>
      </c>
      <c r="I90" s="3"/>
      <c r="J90" s="3"/>
      <c r="K90" s="3"/>
    </row>
    <row r="91" spans="1:11" ht="24.95" customHeight="1">
      <c r="A91" s="59"/>
      <c r="B91" s="67"/>
      <c r="C91" s="65"/>
      <c r="D91" s="61"/>
      <c r="E91" s="79"/>
      <c r="F91" s="63"/>
      <c r="G91" s="67"/>
      <c r="H91" s="64"/>
      <c r="I91" s="3"/>
      <c r="J91" s="3"/>
      <c r="K91" s="3"/>
    </row>
    <row r="92" spans="1:11" ht="24.95" customHeight="1">
      <c r="A92" s="59" t="s">
        <v>99</v>
      </c>
      <c r="B92" s="105" t="s">
        <v>100</v>
      </c>
      <c r="C92" s="65"/>
      <c r="D92" s="61"/>
      <c r="E92" s="79"/>
      <c r="F92" s="63" t="s">
        <v>0</v>
      </c>
      <c r="G92" s="78">
        <v>0</v>
      </c>
      <c r="H92" s="64"/>
      <c r="I92" s="3"/>
      <c r="J92" s="3"/>
      <c r="K92" s="3"/>
    </row>
    <row r="93" spans="1:11" ht="24.95" customHeight="1">
      <c r="A93" s="59"/>
      <c r="B93" s="106" t="s">
        <v>132</v>
      </c>
      <c r="C93" s="65"/>
      <c r="D93" s="107"/>
      <c r="E93" s="79"/>
      <c r="F93" s="63" t="s">
        <v>0</v>
      </c>
      <c r="G93" s="78">
        <v>1</v>
      </c>
      <c r="H93" s="64"/>
      <c r="I93" s="3"/>
      <c r="J93" s="3"/>
      <c r="K93" s="3"/>
    </row>
    <row r="94" spans="1:11" ht="24.95" customHeight="1">
      <c r="A94" s="59"/>
      <c r="B94" s="106" t="s">
        <v>133</v>
      </c>
      <c r="C94" s="65"/>
      <c r="D94" s="107"/>
      <c r="E94" s="79"/>
      <c r="F94" s="63" t="s">
        <v>0</v>
      </c>
      <c r="G94" s="78">
        <v>2</v>
      </c>
      <c r="H94" s="64"/>
      <c r="I94" s="3"/>
      <c r="J94" s="3"/>
      <c r="K94" s="3"/>
    </row>
    <row r="95" spans="1:11" ht="24.95" customHeight="1">
      <c r="A95" s="59"/>
      <c r="B95" s="106" t="s">
        <v>134</v>
      </c>
      <c r="C95" s="108"/>
      <c r="D95" s="107"/>
      <c r="E95" s="79"/>
      <c r="F95" s="63" t="s">
        <v>0</v>
      </c>
      <c r="G95" s="78">
        <v>1</v>
      </c>
      <c r="H95" s="64"/>
      <c r="I95" s="3"/>
      <c r="J95" s="3"/>
      <c r="K95" s="3"/>
    </row>
    <row r="96" spans="1:11" ht="24.95" customHeight="1">
      <c r="A96" s="59"/>
      <c r="B96" s="106" t="s">
        <v>135</v>
      </c>
      <c r="C96" s="65"/>
      <c r="D96" s="107"/>
      <c r="E96" s="79"/>
      <c r="F96" s="63" t="s">
        <v>0</v>
      </c>
      <c r="G96" s="78">
        <v>1</v>
      </c>
      <c r="H96" s="64"/>
      <c r="I96" s="3"/>
      <c r="J96" s="3"/>
      <c r="K96" s="3"/>
    </row>
    <row r="97" spans="1:11" ht="24.95" customHeight="1">
      <c r="A97" s="59"/>
      <c r="B97" s="106" t="s">
        <v>136</v>
      </c>
      <c r="C97" s="109"/>
      <c r="D97" s="107"/>
      <c r="E97" s="79"/>
      <c r="F97" s="63" t="s">
        <v>0</v>
      </c>
      <c r="G97" s="78">
        <v>1</v>
      </c>
      <c r="H97" s="64"/>
      <c r="I97" s="3"/>
      <c r="J97" s="3"/>
      <c r="K97" s="3"/>
    </row>
    <row r="98" spans="1:11" ht="24.95" customHeight="1">
      <c r="A98" s="59"/>
      <c r="B98" s="106" t="s">
        <v>137</v>
      </c>
      <c r="C98" s="65"/>
      <c r="D98" s="107"/>
      <c r="E98" s="79"/>
      <c r="F98" s="63" t="s">
        <v>0</v>
      </c>
      <c r="G98" s="78">
        <v>1</v>
      </c>
      <c r="H98" s="64"/>
      <c r="I98" s="3"/>
      <c r="J98" s="3"/>
      <c r="K98" s="3"/>
    </row>
    <row r="99" spans="1:11" ht="24.95" customHeight="1">
      <c r="A99" s="59"/>
      <c r="B99" s="106" t="s">
        <v>138</v>
      </c>
      <c r="C99" s="65"/>
      <c r="D99" s="107"/>
      <c r="E99" s="79"/>
      <c r="F99" s="63" t="s">
        <v>0</v>
      </c>
      <c r="G99" s="78">
        <v>0.5</v>
      </c>
      <c r="H99" s="64"/>
      <c r="I99" s="3"/>
      <c r="J99" s="3"/>
      <c r="K99" s="3"/>
    </row>
    <row r="100" spans="1:11" ht="24.95" customHeight="1">
      <c r="A100" s="59"/>
      <c r="B100" s="105" t="s">
        <v>101</v>
      </c>
      <c r="C100" s="65"/>
      <c r="D100" s="61"/>
      <c r="E100" s="79"/>
      <c r="F100" s="63" t="s">
        <v>0</v>
      </c>
      <c r="G100" s="78">
        <v>0</v>
      </c>
      <c r="H100" s="64"/>
      <c r="I100" s="3"/>
      <c r="J100" s="3"/>
      <c r="K100" s="3"/>
    </row>
    <row r="101" spans="1:11" ht="24.95" customHeight="1">
      <c r="A101" s="59"/>
      <c r="B101" s="105" t="s">
        <v>30</v>
      </c>
      <c r="C101" s="65"/>
      <c r="D101" s="61"/>
      <c r="E101" s="79"/>
      <c r="F101" s="63" t="s">
        <v>0</v>
      </c>
      <c r="G101" s="78">
        <v>0</v>
      </c>
      <c r="H101" s="64"/>
      <c r="I101" s="3"/>
      <c r="J101" s="3"/>
      <c r="K101" s="3"/>
    </row>
    <row r="102" spans="1:11" ht="24.95" customHeight="1">
      <c r="A102" s="59"/>
      <c r="B102" s="106" t="s">
        <v>7</v>
      </c>
      <c r="C102" s="65"/>
      <c r="D102" s="107"/>
      <c r="E102" s="79"/>
      <c r="F102" s="63" t="s">
        <v>0</v>
      </c>
      <c r="G102" s="78">
        <v>7.5</v>
      </c>
      <c r="H102" s="64"/>
      <c r="I102" s="3"/>
      <c r="J102" s="3"/>
      <c r="K102" s="3"/>
    </row>
    <row r="103" spans="1:11" ht="24.95" customHeight="1">
      <c r="A103" s="10"/>
      <c r="B103" s="10"/>
      <c r="C103" s="10"/>
      <c r="D103" s="10"/>
      <c r="E103" s="10"/>
      <c r="F103" s="10"/>
      <c r="G103" s="10"/>
      <c r="H103" s="10"/>
      <c r="I103" s="3"/>
      <c r="J103" s="3"/>
      <c r="K103" s="3"/>
    </row>
    <row r="104" spans="1:11" ht="24.95" customHeight="1">
      <c r="A104" s="10"/>
      <c r="B104" s="10"/>
      <c r="C104" s="10"/>
      <c r="D104" s="10"/>
      <c r="E104" s="10"/>
      <c r="F104" s="10"/>
      <c r="G104" s="10"/>
      <c r="H104" s="10"/>
      <c r="I104" s="3"/>
      <c r="J104" s="3"/>
      <c r="K104" s="3"/>
    </row>
    <row r="105" spans="1:11" ht="24.95" customHeight="1">
      <c r="A105" s="10"/>
      <c r="B105" s="10"/>
      <c r="C105" s="10"/>
      <c r="D105" s="10"/>
      <c r="E105" s="10"/>
      <c r="F105" s="10"/>
      <c r="G105" s="10"/>
      <c r="H105" s="10"/>
      <c r="I105" s="3"/>
      <c r="J105" s="3"/>
      <c r="K105" s="3"/>
    </row>
    <row r="106" spans="1:11" ht="24.95" customHeight="1">
      <c r="A106" s="10"/>
      <c r="B106" s="10"/>
      <c r="C106" s="10"/>
      <c r="D106" s="10"/>
      <c r="E106" s="10"/>
      <c r="F106" s="10"/>
      <c r="G106" s="10"/>
      <c r="H106" s="10"/>
      <c r="I106" s="3"/>
      <c r="J106" s="3"/>
      <c r="K106" s="3"/>
    </row>
    <row r="107" spans="1:11" ht="24.95" customHeight="1">
      <c r="A107" s="10"/>
      <c r="B107" s="10"/>
      <c r="C107" s="10"/>
      <c r="D107" s="10"/>
      <c r="E107" s="10"/>
      <c r="F107" s="10"/>
      <c r="G107" s="10"/>
      <c r="H107" s="10"/>
      <c r="I107" s="3"/>
      <c r="J107" s="3"/>
      <c r="K107" s="3"/>
    </row>
    <row r="108" spans="1:11" ht="24.95" customHeight="1">
      <c r="A108" s="10"/>
      <c r="B108" s="10"/>
      <c r="C108" s="10"/>
      <c r="D108" s="10"/>
      <c r="E108" s="10"/>
      <c r="F108" s="10"/>
      <c r="G108" s="10"/>
      <c r="H108" s="10"/>
      <c r="I108" s="3"/>
      <c r="J108" s="3"/>
      <c r="K108" s="3"/>
    </row>
    <row r="109" spans="1:11" ht="24.95" customHeight="1">
      <c r="A109" s="10"/>
      <c r="B109" s="10"/>
      <c r="C109" s="10"/>
      <c r="D109" s="10"/>
      <c r="E109" s="10"/>
      <c r="F109" s="10"/>
      <c r="G109" s="10"/>
      <c r="H109" s="10"/>
      <c r="I109" s="3"/>
      <c r="J109" s="3"/>
      <c r="K109" s="3"/>
    </row>
    <row r="110" spans="1:11" ht="24.95" customHeight="1">
      <c r="A110" s="10"/>
      <c r="B110" s="10"/>
      <c r="C110" s="10"/>
      <c r="D110" s="10"/>
      <c r="E110" s="10"/>
      <c r="F110" s="10"/>
      <c r="G110" s="10"/>
      <c r="H110" s="10"/>
      <c r="I110" s="3"/>
      <c r="J110" s="3"/>
      <c r="K110" s="3"/>
    </row>
    <row r="111" spans="1:11" ht="24.95" customHeight="1">
      <c r="A111" s="10"/>
      <c r="B111" s="10"/>
      <c r="C111" s="10"/>
      <c r="D111" s="10"/>
      <c r="E111" s="10"/>
      <c r="F111" s="10"/>
      <c r="G111" s="10"/>
      <c r="H111" s="10"/>
      <c r="I111" s="3"/>
      <c r="J111" s="3"/>
      <c r="K111" s="3"/>
    </row>
    <row r="112" spans="1:11" ht="24.95" customHeight="1">
      <c r="A112" s="10"/>
      <c r="B112" s="10"/>
      <c r="C112" s="10"/>
      <c r="D112" s="10"/>
      <c r="E112" s="10"/>
      <c r="F112" s="10"/>
      <c r="G112" s="10"/>
      <c r="H112" s="10"/>
      <c r="I112" s="3"/>
      <c r="J112" s="3"/>
      <c r="K112" s="3"/>
    </row>
    <row r="113" spans="1:11" ht="24.95" customHeight="1">
      <c r="A113" s="10"/>
      <c r="B113" s="10"/>
      <c r="C113" s="10"/>
      <c r="D113" s="10"/>
      <c r="E113" s="10"/>
      <c r="F113" s="10"/>
      <c r="G113" s="10"/>
      <c r="H113" s="10"/>
      <c r="I113" s="3"/>
      <c r="J113" s="3"/>
      <c r="K113" s="3"/>
    </row>
    <row r="114" spans="1:11" ht="24.95" customHeight="1">
      <c r="A114" s="10"/>
      <c r="B114" s="10"/>
      <c r="C114" s="10"/>
      <c r="D114" s="10"/>
      <c r="E114" s="10"/>
      <c r="F114" s="10"/>
      <c r="G114" s="10"/>
      <c r="H114" s="10"/>
      <c r="I114" s="3"/>
      <c r="J114" s="3"/>
      <c r="K114" s="3"/>
    </row>
    <row r="115" spans="1:11" ht="24.95" customHeight="1">
      <c r="A115" s="10"/>
      <c r="B115" s="10"/>
      <c r="C115" s="10"/>
      <c r="D115" s="10"/>
      <c r="E115" s="10"/>
      <c r="F115" s="10"/>
      <c r="G115" s="10"/>
      <c r="H115" s="10"/>
      <c r="I115" s="3"/>
      <c r="J115" s="3"/>
      <c r="K115" s="3"/>
    </row>
    <row r="116" spans="1:11" ht="24.95" customHeight="1">
      <c r="A116" s="10"/>
      <c r="B116" s="10"/>
      <c r="C116" s="10"/>
      <c r="D116" s="10"/>
      <c r="E116" s="10"/>
      <c r="F116" s="10"/>
      <c r="G116" s="10"/>
      <c r="H116" s="10"/>
      <c r="I116" s="3"/>
      <c r="J116" s="3"/>
      <c r="K116" s="3"/>
    </row>
    <row r="117" spans="1:11" ht="24.95" customHeight="1">
      <c r="A117" s="10"/>
      <c r="B117" s="10"/>
      <c r="C117" s="10"/>
      <c r="D117" s="10"/>
      <c r="E117" s="10"/>
      <c r="F117" s="10"/>
      <c r="G117" s="10"/>
      <c r="H117" s="10"/>
      <c r="I117" s="3"/>
      <c r="J117" s="3"/>
      <c r="K117" s="3"/>
    </row>
    <row r="118" spans="1:11" ht="24.95" customHeight="1">
      <c r="A118" s="10"/>
      <c r="B118" s="10"/>
      <c r="C118" s="10"/>
      <c r="D118" s="10"/>
      <c r="E118" s="10"/>
      <c r="F118" s="10"/>
      <c r="G118" s="10"/>
      <c r="H118" s="10"/>
      <c r="I118" s="3"/>
      <c r="J118" s="3"/>
      <c r="K118" s="3"/>
    </row>
    <row r="119" spans="1:11" ht="24.95" customHeight="1">
      <c r="A119" s="10"/>
      <c r="B119" s="10"/>
      <c r="C119" s="10"/>
      <c r="D119" s="10"/>
      <c r="E119" s="10"/>
      <c r="F119" s="10"/>
      <c r="G119" s="10"/>
      <c r="H119" s="10"/>
      <c r="I119" s="3"/>
      <c r="J119" s="3"/>
      <c r="K119" s="3"/>
    </row>
    <row r="120" spans="1:11" ht="24.95" customHeight="1">
      <c r="A120" s="10"/>
      <c r="B120" s="10"/>
      <c r="C120" s="10"/>
      <c r="D120" s="10"/>
      <c r="E120" s="10"/>
      <c r="F120" s="10"/>
      <c r="G120" s="10"/>
      <c r="H120" s="10"/>
      <c r="I120" s="3"/>
      <c r="J120" s="3"/>
      <c r="K120" s="3"/>
    </row>
    <row r="121" spans="1:11" ht="24.95" customHeight="1">
      <c r="A121" s="10"/>
      <c r="B121" s="10"/>
      <c r="C121" s="10"/>
      <c r="D121" s="10"/>
      <c r="E121" s="10"/>
      <c r="F121" s="10"/>
      <c r="G121" s="10"/>
      <c r="H121" s="10"/>
      <c r="I121" s="3"/>
      <c r="J121" s="3"/>
      <c r="K121" s="3"/>
    </row>
    <row r="122" spans="1:11" ht="24.95" customHeight="1">
      <c r="A122" s="10"/>
      <c r="B122" s="10"/>
      <c r="C122" s="10"/>
      <c r="D122" s="10"/>
      <c r="E122" s="10"/>
      <c r="F122" s="10"/>
      <c r="G122" s="10"/>
      <c r="H122" s="10"/>
      <c r="I122" s="3"/>
      <c r="J122" s="3"/>
      <c r="K122" s="3"/>
    </row>
    <row r="123" spans="1:11" ht="24.95" customHeight="1">
      <c r="A123" s="10"/>
      <c r="B123" s="10"/>
      <c r="C123" s="10"/>
      <c r="D123" s="10"/>
      <c r="E123" s="10"/>
      <c r="F123" s="10"/>
      <c r="G123" s="10"/>
      <c r="H123" s="10"/>
      <c r="I123" s="3"/>
      <c r="J123" s="3"/>
      <c r="K123" s="3"/>
    </row>
    <row r="124" spans="1:11" ht="24.95" customHeight="1">
      <c r="A124" s="10"/>
      <c r="B124" s="10"/>
      <c r="C124" s="10"/>
      <c r="D124" s="10"/>
      <c r="E124" s="10"/>
      <c r="F124" s="10"/>
      <c r="G124" s="10"/>
      <c r="H124" s="10"/>
      <c r="I124" s="3"/>
      <c r="J124" s="3"/>
      <c r="K124" s="3"/>
    </row>
    <row r="125" spans="1:11" ht="24.95" customHeight="1">
      <c r="A125" s="10"/>
      <c r="B125" s="10"/>
      <c r="C125" s="10"/>
      <c r="D125" s="10"/>
      <c r="E125" s="10"/>
      <c r="F125" s="10"/>
      <c r="G125" s="10"/>
      <c r="H125" s="10"/>
      <c r="I125" s="3"/>
      <c r="J125" s="3"/>
      <c r="K125" s="3"/>
    </row>
    <row r="126" spans="1:11" ht="24.95" customHeight="1">
      <c r="A126" s="10"/>
      <c r="B126" s="10"/>
      <c r="C126" s="10"/>
      <c r="D126" s="10"/>
      <c r="E126" s="10"/>
      <c r="F126" s="10"/>
      <c r="G126" s="10"/>
      <c r="H126" s="10"/>
      <c r="I126" s="3"/>
      <c r="J126" s="3"/>
      <c r="K126" s="3"/>
    </row>
    <row r="127" spans="1:11" ht="24.95" customHeight="1">
      <c r="A127" s="10"/>
      <c r="B127" s="10"/>
      <c r="C127" s="10"/>
      <c r="D127" s="10"/>
      <c r="E127" s="10"/>
      <c r="F127" s="10"/>
      <c r="G127" s="10"/>
      <c r="H127" s="10"/>
      <c r="I127" s="3"/>
      <c r="J127" s="3"/>
      <c r="K127" s="3"/>
    </row>
    <row r="128" spans="1:11" ht="24.95" customHeight="1">
      <c r="A128" s="10"/>
      <c r="B128" s="10"/>
      <c r="C128" s="10"/>
      <c r="D128" s="10"/>
      <c r="E128" s="10"/>
      <c r="F128" s="10"/>
      <c r="G128" s="10"/>
      <c r="H128" s="10"/>
      <c r="I128" s="3"/>
      <c r="J128" s="3"/>
      <c r="K128" s="3"/>
    </row>
    <row r="129" spans="1:11" ht="24.95" customHeight="1">
      <c r="A129" s="10"/>
      <c r="B129" s="10"/>
      <c r="C129" s="10"/>
      <c r="D129" s="10"/>
      <c r="E129" s="10"/>
      <c r="F129" s="10"/>
      <c r="G129" s="10"/>
      <c r="H129" s="10"/>
      <c r="I129" s="3"/>
      <c r="J129" s="3"/>
      <c r="K129" s="3"/>
    </row>
    <row r="130" spans="1:11" ht="24.95" customHeight="1">
      <c r="A130" s="10"/>
      <c r="B130" s="10"/>
      <c r="C130" s="10"/>
      <c r="D130" s="10"/>
      <c r="E130" s="10"/>
      <c r="F130" s="10"/>
      <c r="G130" s="10"/>
      <c r="H130" s="10"/>
      <c r="I130" s="3"/>
      <c r="J130" s="3"/>
      <c r="K130" s="3"/>
    </row>
    <row r="131" spans="1:11">
      <c r="A131" s="10"/>
      <c r="B131" s="10"/>
      <c r="C131" s="10"/>
      <c r="D131" s="10"/>
      <c r="E131" s="10"/>
      <c r="F131" s="10"/>
      <c r="G131" s="10"/>
      <c r="H131" s="10"/>
      <c r="I131" s="3"/>
      <c r="J131" s="3"/>
      <c r="K131" s="3"/>
    </row>
    <row r="132" spans="1:11">
      <c r="A132" s="10"/>
      <c r="B132" s="10"/>
      <c r="C132" s="10"/>
      <c r="D132" s="10"/>
      <c r="E132" s="10"/>
      <c r="F132" s="10"/>
      <c r="G132" s="10"/>
      <c r="H132" s="10"/>
      <c r="I132" s="3"/>
      <c r="J132" s="3"/>
      <c r="K132" s="3"/>
    </row>
    <row r="133" spans="1:11">
      <c r="A133" s="10"/>
      <c r="B133" s="10"/>
      <c r="C133" s="10"/>
      <c r="D133" s="10"/>
      <c r="E133" s="10"/>
      <c r="F133" s="10"/>
      <c r="G133" s="10"/>
      <c r="H133" s="10"/>
      <c r="I133" s="3"/>
      <c r="J133" s="3"/>
      <c r="K133" s="3"/>
    </row>
    <row r="134" spans="1:11">
      <c r="A134" s="10"/>
      <c r="B134" s="10"/>
      <c r="C134" s="10"/>
      <c r="D134" s="10"/>
      <c r="E134" s="10"/>
      <c r="F134" s="10"/>
      <c r="G134" s="10"/>
      <c r="H134" s="10"/>
      <c r="I134" s="3"/>
      <c r="J134" s="3"/>
      <c r="K134" s="3"/>
    </row>
    <row r="135" spans="1:11">
      <c r="A135" s="10"/>
      <c r="B135" s="10"/>
      <c r="C135" s="10"/>
      <c r="D135" s="10"/>
      <c r="E135" s="10"/>
      <c r="F135" s="10"/>
      <c r="G135" s="10"/>
      <c r="H135" s="10"/>
      <c r="I135" s="3"/>
      <c r="J135" s="3"/>
      <c r="K135" s="3"/>
    </row>
    <row r="136" spans="1:11">
      <c r="A136" s="10"/>
      <c r="B136" s="10"/>
      <c r="C136" s="10"/>
      <c r="D136" s="10"/>
      <c r="E136" s="10"/>
      <c r="F136" s="10"/>
      <c r="G136" s="10"/>
      <c r="H136" s="10"/>
      <c r="I136" s="3"/>
      <c r="J136" s="3"/>
      <c r="K136" s="3"/>
    </row>
    <row r="137" spans="1:11">
      <c r="A137" s="10"/>
      <c r="B137" s="10"/>
      <c r="C137" s="10"/>
      <c r="D137" s="10"/>
      <c r="E137" s="10"/>
      <c r="F137" s="10"/>
      <c r="G137" s="10"/>
      <c r="H137" s="10"/>
      <c r="I137" s="3"/>
      <c r="J137" s="3"/>
      <c r="K137" s="3"/>
    </row>
    <row r="138" spans="1:11">
      <c r="A138" s="10"/>
      <c r="B138" s="10"/>
      <c r="C138" s="10"/>
      <c r="D138" s="10"/>
      <c r="E138" s="10"/>
      <c r="F138" s="10"/>
      <c r="G138" s="10"/>
      <c r="H138" s="10"/>
      <c r="I138" s="3"/>
      <c r="J138" s="3"/>
      <c r="K138" s="3"/>
    </row>
    <row r="139" spans="1:11">
      <c r="A139" s="10"/>
      <c r="B139" s="10"/>
      <c r="C139" s="10"/>
      <c r="D139" s="10"/>
      <c r="E139" s="10"/>
      <c r="F139" s="10"/>
      <c r="G139" s="10"/>
      <c r="H139" s="10"/>
      <c r="I139" s="3"/>
      <c r="J139" s="3"/>
      <c r="K139" s="3"/>
    </row>
    <row r="140" spans="1:11">
      <c r="A140" s="10"/>
      <c r="B140" s="10"/>
      <c r="C140" s="10"/>
      <c r="D140" s="10"/>
      <c r="E140" s="10"/>
      <c r="F140" s="10"/>
      <c r="G140" s="10"/>
      <c r="H140" s="10"/>
      <c r="I140" s="3"/>
      <c r="J140" s="3"/>
      <c r="K140" s="3"/>
    </row>
    <row r="141" spans="1:11">
      <c r="A141" s="10"/>
      <c r="B141" s="10"/>
      <c r="C141" s="10"/>
      <c r="D141" s="10"/>
      <c r="E141" s="10"/>
      <c r="F141" s="10"/>
      <c r="G141" s="10"/>
      <c r="H141" s="10"/>
      <c r="I141" s="3"/>
      <c r="J141" s="3"/>
      <c r="K141" s="3"/>
    </row>
    <row r="142" spans="1:11">
      <c r="A142" s="10"/>
      <c r="B142" s="10"/>
      <c r="C142" s="10"/>
      <c r="D142" s="10"/>
      <c r="E142" s="10"/>
      <c r="F142" s="10"/>
      <c r="G142" s="10"/>
      <c r="H142" s="10"/>
      <c r="I142" s="3"/>
      <c r="J142" s="3"/>
      <c r="K142" s="3"/>
    </row>
    <row r="143" spans="1:11">
      <c r="A143" s="10"/>
      <c r="B143" s="10"/>
      <c r="C143" s="10"/>
      <c r="D143" s="10"/>
      <c r="E143" s="10"/>
      <c r="F143" s="10"/>
      <c r="G143" s="10"/>
      <c r="H143" s="10"/>
      <c r="I143" s="3"/>
      <c r="J143" s="3"/>
      <c r="K143" s="3"/>
    </row>
    <row r="144" spans="1:11">
      <c r="A144" s="10"/>
      <c r="B144" s="10"/>
      <c r="C144" s="10"/>
      <c r="D144" s="10"/>
      <c r="E144" s="10"/>
      <c r="F144" s="10"/>
      <c r="G144" s="10"/>
      <c r="H144" s="10"/>
      <c r="I144" s="3"/>
      <c r="J144" s="3"/>
      <c r="K144" s="3"/>
    </row>
    <row r="145" spans="1:11">
      <c r="A145" s="10"/>
      <c r="B145" s="10"/>
      <c r="C145" s="10"/>
      <c r="D145" s="10"/>
      <c r="E145" s="10"/>
      <c r="F145" s="10"/>
      <c r="G145" s="10"/>
      <c r="H145" s="10"/>
      <c r="I145" s="3"/>
      <c r="J145" s="3"/>
      <c r="K145" s="3"/>
    </row>
    <row r="146" spans="1:11">
      <c r="A146" s="10"/>
      <c r="B146" s="10"/>
      <c r="C146" s="10"/>
      <c r="D146" s="10"/>
      <c r="E146" s="10"/>
      <c r="F146" s="10"/>
      <c r="G146" s="10"/>
      <c r="H146" s="10"/>
      <c r="I146" s="3"/>
      <c r="J146" s="3"/>
      <c r="K146" s="3"/>
    </row>
    <row r="147" spans="1:11">
      <c r="A147" s="10"/>
      <c r="B147" s="10"/>
      <c r="C147" s="10"/>
      <c r="D147" s="10"/>
      <c r="E147" s="10"/>
      <c r="F147" s="10"/>
      <c r="G147" s="10"/>
      <c r="H147" s="10"/>
      <c r="I147" s="3"/>
      <c r="J147" s="3"/>
      <c r="K147" s="3"/>
    </row>
    <row r="148" spans="1:11">
      <c r="A148" s="10"/>
      <c r="B148" s="10"/>
      <c r="C148" s="10"/>
      <c r="D148" s="10"/>
      <c r="E148" s="10"/>
      <c r="F148" s="10"/>
      <c r="G148" s="10"/>
      <c r="H148" s="10"/>
      <c r="I148" s="3"/>
      <c r="J148" s="3"/>
      <c r="K148" s="3"/>
    </row>
    <row r="149" spans="1:11">
      <c r="A149" s="10"/>
      <c r="B149" s="10"/>
      <c r="C149" s="10"/>
      <c r="D149" s="10"/>
      <c r="E149" s="10"/>
      <c r="F149" s="10"/>
      <c r="G149" s="10"/>
      <c r="H149" s="10"/>
      <c r="I149" s="3"/>
      <c r="J149" s="3"/>
      <c r="K149" s="3"/>
    </row>
    <row r="150" spans="1:11">
      <c r="A150" s="10"/>
      <c r="B150" s="10"/>
      <c r="C150" s="10"/>
      <c r="D150" s="10"/>
      <c r="E150" s="10"/>
      <c r="F150" s="10"/>
      <c r="G150" s="10"/>
      <c r="H150" s="10"/>
      <c r="I150" s="3"/>
      <c r="J150" s="3"/>
      <c r="K150" s="3"/>
    </row>
    <row r="151" spans="1:11">
      <c r="A151" s="10"/>
      <c r="B151" s="10"/>
      <c r="C151" s="10"/>
      <c r="D151" s="10"/>
      <c r="E151" s="10"/>
      <c r="F151" s="10"/>
      <c r="G151" s="10"/>
      <c r="H151" s="10"/>
      <c r="I151" s="3"/>
      <c r="J151" s="3"/>
      <c r="K151" s="3"/>
    </row>
    <row r="152" spans="1:11">
      <c r="A152" s="10"/>
      <c r="B152" s="10"/>
      <c r="C152" s="10"/>
      <c r="D152" s="10"/>
      <c r="E152" s="10"/>
      <c r="F152" s="10"/>
      <c r="G152" s="10"/>
      <c r="H152" s="10"/>
      <c r="I152" s="3"/>
      <c r="J152" s="3"/>
      <c r="K152" s="3"/>
    </row>
    <row r="153" spans="1:11">
      <c r="A153" s="10"/>
      <c r="B153" s="10"/>
      <c r="C153" s="10"/>
      <c r="D153" s="10"/>
      <c r="E153" s="10"/>
      <c r="F153" s="10"/>
      <c r="G153" s="10"/>
      <c r="H153" s="10"/>
      <c r="I153" s="3"/>
      <c r="J153" s="3"/>
      <c r="K153" s="3"/>
    </row>
    <row r="154" spans="1:11">
      <c r="A154" s="10"/>
      <c r="B154" s="10"/>
      <c r="C154" s="10"/>
      <c r="D154" s="10"/>
      <c r="E154" s="10"/>
      <c r="F154" s="10"/>
      <c r="G154" s="10"/>
      <c r="H154" s="10"/>
      <c r="I154" s="3"/>
      <c r="J154" s="3"/>
      <c r="K154" s="3"/>
    </row>
    <row r="155" spans="1:11">
      <c r="A155" s="10"/>
      <c r="B155" s="10"/>
      <c r="C155" s="10"/>
      <c r="D155" s="10"/>
      <c r="E155" s="10"/>
      <c r="F155" s="10"/>
      <c r="G155" s="10"/>
      <c r="H155" s="10"/>
      <c r="I155" s="3"/>
      <c r="J155" s="3"/>
      <c r="K155" s="3"/>
    </row>
    <row r="156" spans="1:11">
      <c r="A156" s="10"/>
      <c r="B156" s="10"/>
      <c r="C156" s="10"/>
      <c r="D156" s="10"/>
      <c r="E156" s="10"/>
      <c r="F156" s="10"/>
      <c r="G156" s="10"/>
      <c r="H156" s="10"/>
      <c r="I156" s="3"/>
      <c r="J156" s="3"/>
      <c r="K156" s="3"/>
    </row>
    <row r="157" spans="1:11">
      <c r="A157" s="10"/>
      <c r="B157" s="10"/>
      <c r="C157" s="10"/>
      <c r="D157" s="10"/>
      <c r="E157" s="10"/>
      <c r="F157" s="10"/>
      <c r="G157" s="10"/>
      <c r="H157" s="10"/>
      <c r="I157" s="3"/>
      <c r="J157" s="3"/>
      <c r="K157" s="3"/>
    </row>
    <row r="158" spans="1:11">
      <c r="A158" s="10"/>
      <c r="B158" s="10"/>
      <c r="C158" s="10"/>
      <c r="D158" s="10"/>
      <c r="E158" s="10"/>
      <c r="F158" s="10"/>
      <c r="G158" s="10"/>
      <c r="H158" s="10"/>
      <c r="I158" s="3"/>
      <c r="J158" s="3"/>
      <c r="K158" s="3"/>
    </row>
    <row r="159" spans="1:11">
      <c r="A159" s="10"/>
      <c r="B159" s="10"/>
      <c r="C159" s="10"/>
      <c r="D159" s="10"/>
      <c r="E159" s="10"/>
      <c r="F159" s="10"/>
      <c r="G159" s="10"/>
      <c r="H159" s="10"/>
      <c r="I159" s="3"/>
      <c r="J159" s="3"/>
      <c r="K159" s="3"/>
    </row>
    <row r="160" spans="1:11">
      <c r="A160" s="10"/>
      <c r="B160" s="10"/>
      <c r="C160" s="10"/>
      <c r="D160" s="10"/>
      <c r="E160" s="10"/>
      <c r="F160" s="10"/>
      <c r="G160" s="10"/>
      <c r="H160" s="10"/>
      <c r="I160" s="3"/>
      <c r="J160" s="3"/>
      <c r="K160" s="3"/>
    </row>
    <row r="161" spans="1:11">
      <c r="A161" s="10"/>
      <c r="B161" s="10"/>
      <c r="C161" s="10"/>
      <c r="D161" s="10"/>
      <c r="E161" s="10"/>
      <c r="F161" s="10"/>
      <c r="G161" s="10"/>
      <c r="H161" s="10"/>
      <c r="I161" s="3"/>
      <c r="J161" s="3"/>
      <c r="K161" s="3"/>
    </row>
    <row r="162" spans="1:11">
      <c r="A162" s="10"/>
      <c r="B162" s="10"/>
      <c r="C162" s="10"/>
      <c r="D162" s="10"/>
      <c r="E162" s="10"/>
      <c r="F162" s="10"/>
      <c r="G162" s="10"/>
      <c r="H162" s="10"/>
      <c r="I162" s="3"/>
      <c r="J162" s="3"/>
      <c r="K162" s="3"/>
    </row>
    <row r="163" spans="1:11">
      <c r="A163" s="10"/>
      <c r="B163" s="10"/>
      <c r="C163" s="10"/>
      <c r="D163" s="10"/>
      <c r="E163" s="10"/>
      <c r="F163" s="10"/>
      <c r="G163" s="10"/>
      <c r="H163" s="10"/>
      <c r="I163" s="3"/>
      <c r="J163" s="3"/>
      <c r="K163" s="3"/>
    </row>
    <row r="164" spans="1:11">
      <c r="A164" s="10"/>
      <c r="B164" s="10"/>
      <c r="C164" s="10"/>
      <c r="D164" s="10"/>
      <c r="E164" s="10"/>
      <c r="F164" s="10"/>
      <c r="G164" s="10"/>
      <c r="H164" s="10"/>
      <c r="I164" s="3"/>
      <c r="J164" s="3"/>
      <c r="K164" s="3"/>
    </row>
    <row r="165" spans="1:11">
      <c r="A165" s="10"/>
      <c r="B165" s="10"/>
      <c r="C165" s="10"/>
      <c r="D165" s="10"/>
      <c r="E165" s="10"/>
      <c r="F165" s="10"/>
      <c r="G165" s="10"/>
      <c r="H165" s="10"/>
      <c r="I165" s="3"/>
      <c r="J165" s="3"/>
      <c r="K165" s="3"/>
    </row>
    <row r="166" spans="1:11">
      <c r="A166" s="10"/>
      <c r="B166" s="10"/>
      <c r="C166" s="10"/>
      <c r="D166" s="10"/>
      <c r="E166" s="10"/>
      <c r="F166" s="10"/>
      <c r="G166" s="10"/>
      <c r="H166" s="10"/>
      <c r="I166" s="3"/>
      <c r="J166" s="3"/>
      <c r="K166" s="3"/>
    </row>
    <row r="167" spans="1:11">
      <c r="A167" s="10"/>
      <c r="B167" s="10"/>
      <c r="C167" s="10"/>
      <c r="D167" s="10"/>
      <c r="E167" s="10"/>
      <c r="F167" s="10"/>
      <c r="G167" s="10"/>
      <c r="H167" s="10"/>
      <c r="I167" s="3"/>
      <c r="J167" s="3"/>
      <c r="K167" s="3"/>
    </row>
    <row r="168" spans="1:11">
      <c r="A168" s="10"/>
      <c r="B168" s="10"/>
      <c r="C168" s="10"/>
      <c r="D168" s="10"/>
      <c r="E168" s="10"/>
      <c r="F168" s="10"/>
      <c r="G168" s="10"/>
      <c r="H168" s="10"/>
      <c r="I168" s="3"/>
      <c r="J168" s="3"/>
      <c r="K168" s="3"/>
    </row>
    <row r="169" spans="1:11">
      <c r="A169" s="10"/>
      <c r="B169" s="10"/>
      <c r="C169" s="10"/>
      <c r="D169" s="10"/>
      <c r="E169" s="10"/>
      <c r="F169" s="10"/>
      <c r="G169" s="10"/>
      <c r="H169" s="10"/>
      <c r="I169" s="3"/>
      <c r="J169" s="3"/>
      <c r="K169" s="3"/>
    </row>
    <row r="170" spans="1:11">
      <c r="A170" s="10"/>
      <c r="B170" s="10"/>
      <c r="C170" s="10"/>
      <c r="D170" s="10"/>
      <c r="E170" s="10"/>
      <c r="F170" s="10"/>
      <c r="G170" s="10"/>
      <c r="H170" s="10"/>
      <c r="I170" s="3"/>
      <c r="J170" s="3"/>
      <c r="K170" s="3"/>
    </row>
    <row r="171" spans="1:11">
      <c r="A171" s="10"/>
      <c r="B171" s="10"/>
      <c r="C171" s="10"/>
      <c r="D171" s="10"/>
      <c r="E171" s="10"/>
      <c r="F171" s="10"/>
      <c r="G171" s="10"/>
      <c r="H171" s="10"/>
      <c r="I171" s="3"/>
      <c r="J171" s="3"/>
      <c r="K171" s="3"/>
    </row>
    <row r="172" spans="1:11">
      <c r="A172" s="10"/>
      <c r="B172" s="10"/>
      <c r="C172" s="10"/>
      <c r="D172" s="10"/>
      <c r="E172" s="10"/>
      <c r="F172" s="10"/>
      <c r="G172" s="10"/>
      <c r="H172" s="10"/>
      <c r="I172" s="3"/>
      <c r="J172" s="3"/>
      <c r="K172" s="3"/>
    </row>
    <row r="173" spans="1:11">
      <c r="A173" s="10"/>
      <c r="B173" s="10"/>
      <c r="C173" s="10"/>
      <c r="D173" s="10"/>
      <c r="E173" s="10"/>
      <c r="F173" s="10"/>
      <c r="G173" s="10"/>
      <c r="H173" s="10"/>
      <c r="I173" s="3"/>
      <c r="J173" s="3"/>
      <c r="K173" s="3"/>
    </row>
    <row r="174" spans="1:11">
      <c r="A174" s="10"/>
      <c r="B174" s="10"/>
      <c r="C174" s="10"/>
      <c r="D174" s="10"/>
      <c r="E174" s="10"/>
      <c r="F174" s="10"/>
      <c r="G174" s="10"/>
      <c r="H174" s="10"/>
      <c r="I174" s="3"/>
      <c r="J174" s="3"/>
      <c r="K174" s="3"/>
    </row>
    <row r="175" spans="1:11">
      <c r="A175" s="10"/>
      <c r="B175" s="10"/>
      <c r="C175" s="10"/>
      <c r="D175" s="10"/>
      <c r="E175" s="10"/>
      <c r="F175" s="10"/>
      <c r="G175" s="10"/>
      <c r="H175" s="10"/>
      <c r="I175" s="3"/>
      <c r="J175" s="3"/>
      <c r="K175" s="3"/>
    </row>
    <row r="176" spans="1:11">
      <c r="A176" s="10"/>
      <c r="B176" s="10"/>
      <c r="C176" s="10"/>
      <c r="D176" s="10"/>
      <c r="E176" s="10"/>
      <c r="F176" s="10"/>
      <c r="G176" s="10"/>
      <c r="H176" s="10"/>
      <c r="I176" s="3"/>
      <c r="J176" s="3"/>
      <c r="K176" s="3"/>
    </row>
    <row r="177" spans="1:11">
      <c r="A177" s="10"/>
      <c r="B177" s="10"/>
      <c r="C177" s="10"/>
      <c r="D177" s="10"/>
      <c r="E177" s="10"/>
      <c r="F177" s="10"/>
      <c r="G177" s="10"/>
      <c r="H177" s="10"/>
      <c r="I177" s="3"/>
      <c r="J177" s="3"/>
      <c r="K177" s="3"/>
    </row>
    <row r="178" spans="1:11">
      <c r="A178" s="10"/>
      <c r="B178" s="10"/>
      <c r="C178" s="10"/>
      <c r="D178" s="10"/>
      <c r="E178" s="10"/>
      <c r="F178" s="10"/>
      <c r="G178" s="10"/>
      <c r="H178" s="10"/>
      <c r="I178" s="3"/>
      <c r="J178" s="3"/>
      <c r="K178" s="3"/>
    </row>
    <row r="179" spans="1:11">
      <c r="A179" s="10"/>
      <c r="B179" s="10"/>
      <c r="C179" s="10"/>
      <c r="D179" s="10"/>
      <c r="E179" s="10"/>
      <c r="F179" s="10"/>
      <c r="G179" s="10"/>
      <c r="H179" s="10"/>
      <c r="I179" s="3"/>
      <c r="J179" s="3"/>
      <c r="K179" s="3"/>
    </row>
    <row r="180" spans="1:11">
      <c r="A180" s="10"/>
      <c r="B180" s="10"/>
      <c r="C180" s="10"/>
      <c r="D180" s="10"/>
      <c r="E180" s="10"/>
      <c r="F180" s="10"/>
      <c r="G180" s="10"/>
      <c r="H180" s="10"/>
      <c r="I180" s="3"/>
      <c r="J180" s="3"/>
      <c r="K180" s="3"/>
    </row>
  </sheetData>
  <sheetProtection selectLockedCells="1"/>
  <mergeCells count="4">
    <mergeCell ref="N55:O55"/>
    <mergeCell ref="N32:O32"/>
    <mergeCell ref="C2:E2"/>
    <mergeCell ref="B1:G1"/>
  </mergeCells>
  <phoneticPr fontId="33"/>
  <pageMargins left="0.74803149606299213" right="0.74803149606299213" top="0.82677165354330717" bottom="0.6692913385826772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3DF08-29CF-4F4E-B465-1A5B680B3610}">
  <dimension ref="A1:O161"/>
  <sheetViews>
    <sheetView view="pageBreakPreview" zoomScaleNormal="85" zoomScaleSheetLayoutView="100" workbookViewId="0">
      <selection activeCell="M5" sqref="M5"/>
    </sheetView>
  </sheetViews>
  <sheetFormatPr defaultRowHeight="13.5"/>
  <cols>
    <col min="1" max="2" width="15.625" style="146" customWidth="1"/>
    <col min="3" max="3" width="50.625" style="146" customWidth="1"/>
    <col min="4" max="4" width="2.625" style="146" customWidth="1"/>
    <col min="5" max="5" width="8.625" style="146" customWidth="1"/>
    <col min="6" max="6" width="4.625" style="146" customWidth="1"/>
    <col min="7" max="7" width="8.625" style="146" customWidth="1"/>
    <col min="8" max="8" width="24.625" style="146" customWidth="1"/>
    <col min="9" max="16384" width="9" style="112"/>
  </cols>
  <sheetData>
    <row r="1" spans="1:8" ht="24.95" customHeight="1">
      <c r="A1" s="110"/>
      <c r="B1" s="181" t="s">
        <v>183</v>
      </c>
      <c r="C1" s="182"/>
      <c r="D1" s="182"/>
      <c r="E1" s="182"/>
      <c r="F1" s="182"/>
      <c r="G1" s="182"/>
      <c r="H1" s="111"/>
    </row>
    <row r="2" spans="1:8" ht="24.95" customHeight="1">
      <c r="A2" s="113" t="s">
        <v>19</v>
      </c>
      <c r="B2" s="114" t="s">
        <v>32</v>
      </c>
      <c r="C2" s="183" t="s">
        <v>33</v>
      </c>
      <c r="D2" s="183"/>
      <c r="E2" s="183"/>
      <c r="F2" s="115" t="s">
        <v>27</v>
      </c>
      <c r="G2" s="115" t="s">
        <v>34</v>
      </c>
      <c r="H2" s="116" t="s">
        <v>35</v>
      </c>
    </row>
    <row r="3" spans="1:8" ht="24.95" customHeight="1">
      <c r="A3" s="117" t="s">
        <v>184</v>
      </c>
      <c r="B3" s="118"/>
      <c r="C3" s="118"/>
      <c r="D3" s="119"/>
      <c r="E3" s="120"/>
      <c r="F3" s="121"/>
      <c r="G3" s="121"/>
      <c r="H3" s="122"/>
    </row>
    <row r="4" spans="1:8" ht="24.95" customHeight="1">
      <c r="A4" s="123" t="s">
        <v>188</v>
      </c>
      <c r="B4" s="125" t="s">
        <v>189</v>
      </c>
      <c r="C4" s="125"/>
      <c r="D4" s="126"/>
      <c r="E4" s="127"/>
      <c r="F4" s="128" t="s">
        <v>185</v>
      </c>
      <c r="G4" s="129">
        <v>1</v>
      </c>
      <c r="H4" s="132"/>
    </row>
    <row r="5" spans="1:8" ht="24.95" customHeight="1">
      <c r="A5" s="123"/>
      <c r="B5" s="125"/>
      <c r="C5" s="125" t="s">
        <v>191</v>
      </c>
      <c r="D5" s="126" t="s">
        <v>186</v>
      </c>
      <c r="E5" s="147">
        <v>2.82</v>
      </c>
      <c r="F5" s="128" t="s">
        <v>190</v>
      </c>
      <c r="G5" s="129"/>
      <c r="H5" s="132"/>
    </row>
    <row r="6" spans="1:8" ht="24.95" customHeight="1">
      <c r="A6" s="123"/>
      <c r="B6" s="125"/>
      <c r="C6" s="125"/>
      <c r="D6" s="126" t="s">
        <v>187</v>
      </c>
      <c r="E6" s="127">
        <f>SUM(E5:E5)</f>
        <v>2.82</v>
      </c>
      <c r="F6" s="128" t="s">
        <v>190</v>
      </c>
      <c r="G6" s="129">
        <f>E6</f>
        <v>2.82</v>
      </c>
      <c r="H6" s="132" t="s">
        <v>194</v>
      </c>
    </row>
    <row r="7" spans="1:8" ht="24.95" customHeight="1">
      <c r="A7" s="123"/>
      <c r="B7" s="125"/>
      <c r="C7" s="124"/>
      <c r="D7" s="126"/>
      <c r="E7" s="135"/>
      <c r="F7" s="128"/>
      <c r="G7" s="129"/>
      <c r="H7" s="132"/>
    </row>
    <row r="8" spans="1:8" ht="24.95" customHeight="1">
      <c r="A8" s="123"/>
      <c r="B8" s="125" t="s">
        <v>192</v>
      </c>
      <c r="C8" s="125"/>
      <c r="D8" s="126"/>
      <c r="E8" s="134"/>
      <c r="F8" s="128" t="s">
        <v>193</v>
      </c>
      <c r="G8" s="129">
        <v>2.82</v>
      </c>
      <c r="H8" s="132" t="s">
        <v>195</v>
      </c>
    </row>
    <row r="9" spans="1:8" ht="24.95" customHeight="1">
      <c r="A9" s="123"/>
      <c r="B9" s="124"/>
      <c r="C9" s="125"/>
      <c r="D9" s="126"/>
      <c r="E9" s="127"/>
      <c r="F9" s="128"/>
      <c r="G9" s="129"/>
      <c r="H9" s="130"/>
    </row>
    <row r="10" spans="1:8" ht="24.95" customHeight="1">
      <c r="A10" s="123"/>
      <c r="B10" s="124"/>
      <c r="C10" s="125"/>
      <c r="D10" s="126"/>
      <c r="E10" s="127"/>
      <c r="F10" s="128"/>
      <c r="G10" s="129"/>
      <c r="H10" s="130"/>
    </row>
    <row r="11" spans="1:8" ht="24.95" customHeight="1">
      <c r="A11" s="123"/>
      <c r="B11" s="124"/>
      <c r="C11" s="125"/>
      <c r="D11" s="126"/>
      <c r="E11" s="127"/>
      <c r="F11" s="128"/>
      <c r="G11" s="129"/>
      <c r="H11" s="130"/>
    </row>
    <row r="12" spans="1:8" ht="24.95" customHeight="1">
      <c r="A12" s="123"/>
      <c r="B12" s="124"/>
      <c r="C12" s="125"/>
      <c r="D12" s="126"/>
      <c r="E12" s="127"/>
      <c r="F12" s="128"/>
      <c r="G12" s="129"/>
      <c r="H12" s="130"/>
    </row>
    <row r="13" spans="1:8" ht="24.95" customHeight="1">
      <c r="A13" s="123"/>
      <c r="B13" s="124"/>
      <c r="C13" s="125"/>
      <c r="D13" s="126"/>
      <c r="E13" s="127"/>
      <c r="F13" s="128"/>
      <c r="G13" s="129"/>
      <c r="H13" s="130"/>
    </row>
    <row r="14" spans="1:8" ht="24.95" customHeight="1">
      <c r="A14" s="123"/>
      <c r="B14" s="124"/>
      <c r="C14" s="125"/>
      <c r="D14" s="126"/>
      <c r="E14" s="127"/>
      <c r="F14" s="128"/>
      <c r="G14" s="129"/>
      <c r="H14" s="130"/>
    </row>
    <row r="15" spans="1:8" ht="24.95" customHeight="1">
      <c r="A15" s="123"/>
      <c r="B15" s="124"/>
      <c r="C15" s="125"/>
      <c r="D15" s="126"/>
      <c r="E15" s="127"/>
      <c r="F15" s="128"/>
      <c r="G15" s="129"/>
      <c r="H15" s="130"/>
    </row>
    <row r="16" spans="1:8" ht="24.95" customHeight="1">
      <c r="A16" s="123"/>
      <c r="B16" s="125"/>
      <c r="C16" s="124"/>
      <c r="D16" s="126"/>
      <c r="E16" s="131"/>
      <c r="F16" s="128"/>
      <c r="G16" s="129"/>
      <c r="H16" s="132"/>
    </row>
    <row r="17" spans="1:15" ht="24.95" customHeight="1">
      <c r="A17" s="123"/>
      <c r="B17" s="133"/>
      <c r="C17" s="125"/>
      <c r="D17" s="126"/>
      <c r="E17" s="127"/>
      <c r="F17" s="128"/>
      <c r="G17" s="129"/>
      <c r="H17" s="130"/>
    </row>
    <row r="18" spans="1:15" ht="24.95" customHeight="1">
      <c r="A18" s="123"/>
      <c r="B18" s="125"/>
      <c r="C18" s="125"/>
      <c r="D18" s="126"/>
      <c r="E18" s="127"/>
      <c r="F18" s="128"/>
      <c r="G18" s="129"/>
      <c r="H18" s="130"/>
    </row>
    <row r="19" spans="1:15" ht="24.95" customHeight="1">
      <c r="A19" s="123"/>
      <c r="B19" s="125"/>
      <c r="C19" s="125"/>
      <c r="D19" s="126"/>
      <c r="E19" s="127"/>
      <c r="F19" s="128"/>
      <c r="G19" s="129"/>
      <c r="H19" s="132"/>
    </row>
    <row r="20" spans="1:15" ht="24.95" customHeight="1">
      <c r="A20" s="123"/>
      <c r="B20" s="133"/>
      <c r="C20" s="125"/>
      <c r="D20" s="126"/>
      <c r="E20" s="127"/>
      <c r="F20" s="128"/>
      <c r="G20" s="129"/>
      <c r="H20" s="132"/>
    </row>
    <row r="21" spans="1:15" ht="24.95" customHeight="1">
      <c r="A21" s="123"/>
      <c r="B21" s="125"/>
      <c r="C21" s="125"/>
      <c r="D21" s="126"/>
      <c r="E21" s="127"/>
      <c r="F21" s="128"/>
      <c r="G21" s="129"/>
      <c r="H21" s="132"/>
    </row>
    <row r="22" spans="1:15" ht="24.95" customHeight="1">
      <c r="A22" s="136"/>
      <c r="B22" s="137"/>
      <c r="C22" s="137"/>
      <c r="D22" s="138"/>
      <c r="E22" s="139"/>
      <c r="F22" s="140"/>
      <c r="G22" s="141"/>
      <c r="H22" s="142"/>
      <c r="J22" s="143"/>
      <c r="K22" s="144"/>
      <c r="L22" s="145"/>
      <c r="M22" s="144"/>
      <c r="N22" s="145"/>
      <c r="O22" s="145"/>
    </row>
    <row r="23" spans="1:15" ht="24.95" customHeight="1">
      <c r="A23" s="112"/>
      <c r="B23" s="112"/>
      <c r="C23" s="112"/>
      <c r="D23" s="112"/>
      <c r="E23" s="112"/>
      <c r="F23" s="112"/>
      <c r="G23" s="112"/>
      <c r="H23" s="112"/>
    </row>
    <row r="24" spans="1:15" ht="24.95" customHeight="1">
      <c r="A24" s="112"/>
      <c r="B24" s="112"/>
      <c r="C24" s="112"/>
      <c r="D24" s="112"/>
      <c r="E24" s="112"/>
      <c r="F24" s="112"/>
      <c r="G24" s="112"/>
      <c r="H24" s="112"/>
    </row>
    <row r="25" spans="1:15" ht="24.95" customHeight="1">
      <c r="A25" s="112"/>
      <c r="B25" s="112"/>
      <c r="C25" s="112"/>
      <c r="D25" s="112"/>
      <c r="E25" s="112"/>
      <c r="F25" s="112"/>
      <c r="G25" s="112"/>
      <c r="H25" s="112"/>
    </row>
    <row r="26" spans="1:15" ht="24.95" customHeight="1">
      <c r="A26" s="112"/>
      <c r="B26" s="112"/>
      <c r="C26" s="112"/>
      <c r="D26" s="112"/>
      <c r="E26" s="112"/>
      <c r="F26" s="112"/>
      <c r="G26" s="112"/>
      <c r="H26" s="112"/>
    </row>
    <row r="27" spans="1:15" ht="24.95" customHeight="1">
      <c r="A27" s="112"/>
      <c r="B27" s="112"/>
      <c r="C27" s="112"/>
      <c r="D27" s="112"/>
      <c r="E27" s="112"/>
      <c r="F27" s="112"/>
      <c r="G27" s="112"/>
      <c r="H27" s="112"/>
    </row>
    <row r="28" spans="1:15" ht="24.95" customHeight="1">
      <c r="A28" s="112"/>
      <c r="B28" s="112"/>
      <c r="C28" s="112"/>
      <c r="D28" s="112"/>
      <c r="E28" s="112"/>
      <c r="F28" s="112"/>
      <c r="G28" s="112"/>
      <c r="H28" s="112"/>
    </row>
    <row r="29" spans="1:15" ht="24.95" customHeight="1">
      <c r="A29" s="112"/>
      <c r="B29" s="112"/>
      <c r="C29" s="112"/>
      <c r="D29" s="112"/>
      <c r="E29" s="112"/>
      <c r="F29" s="112"/>
      <c r="G29" s="112"/>
      <c r="H29" s="112"/>
    </row>
    <row r="30" spans="1:15" ht="24.95" customHeight="1">
      <c r="A30" s="112"/>
      <c r="B30" s="112"/>
      <c r="C30" s="112"/>
      <c r="D30" s="112"/>
      <c r="E30" s="112"/>
      <c r="F30" s="112"/>
      <c r="G30" s="112"/>
      <c r="H30" s="112"/>
    </row>
    <row r="31" spans="1:15" ht="24.95" customHeight="1">
      <c r="A31" s="112"/>
      <c r="B31" s="112"/>
      <c r="C31" s="112"/>
      <c r="D31" s="112"/>
      <c r="E31" s="112"/>
      <c r="F31" s="112"/>
      <c r="G31" s="112"/>
      <c r="H31" s="112"/>
    </row>
    <row r="32" spans="1:15" ht="24.95" customHeight="1">
      <c r="A32" s="112"/>
      <c r="B32" s="112"/>
      <c r="C32" s="112"/>
      <c r="D32" s="112"/>
      <c r="E32" s="112"/>
      <c r="F32" s="112"/>
      <c r="G32" s="112"/>
      <c r="H32" s="112"/>
    </row>
    <row r="33" s="112" customFormat="1" ht="24.95" customHeight="1"/>
    <row r="34" s="112" customFormat="1" ht="24.95" customHeight="1"/>
    <row r="35" s="112" customFormat="1" ht="24.95" customHeight="1"/>
    <row r="36" s="112" customFormat="1" ht="24.95" customHeight="1"/>
    <row r="37" s="112" customFormat="1" ht="24.95" customHeight="1"/>
    <row r="38" s="112" customFormat="1" ht="24.95" customHeight="1"/>
    <row r="39" s="112" customFormat="1" ht="24.95" customHeight="1"/>
    <row r="40" s="112" customFormat="1" ht="24.95" customHeight="1"/>
    <row r="41" s="112" customFormat="1" ht="24.95" customHeight="1"/>
    <row r="42" s="112" customFormat="1" ht="24.95" customHeight="1"/>
    <row r="43" s="112" customFormat="1" ht="24.95" customHeight="1"/>
    <row r="44" s="112" customFormat="1" ht="24.95" customHeight="1"/>
    <row r="45" s="112" customFormat="1" ht="24.95" customHeight="1"/>
    <row r="46" s="112" customFormat="1" ht="24.95" customHeight="1"/>
    <row r="47" s="112" customFormat="1" ht="24.95" customHeight="1"/>
    <row r="48" s="112" customFormat="1" ht="24.95" customHeight="1"/>
    <row r="49" s="112" customFormat="1" ht="24.95" customHeight="1"/>
    <row r="50" s="112" customFormat="1" ht="24.95" customHeight="1"/>
    <row r="51" s="112" customFormat="1" ht="24.95" customHeight="1"/>
    <row r="52" s="112" customFormat="1" ht="24.95" customHeight="1"/>
    <row r="53" s="112" customFormat="1" ht="24.95" customHeight="1"/>
    <row r="54" s="112" customFormat="1" ht="24.95" customHeight="1"/>
    <row r="55" s="112" customFormat="1" ht="24.95" customHeight="1"/>
    <row r="56" s="112" customFormat="1" ht="24.95" customHeight="1"/>
    <row r="57" s="112" customFormat="1" ht="24.95" customHeight="1"/>
    <row r="58" s="112" customFormat="1" ht="24.95" customHeight="1"/>
    <row r="59" s="112" customFormat="1" ht="24.95" customHeight="1"/>
    <row r="60" s="112" customFormat="1" ht="24.95" customHeight="1"/>
    <row r="61" s="112" customFormat="1" ht="24.95" customHeight="1"/>
    <row r="62" s="112" customFormat="1" ht="24.95" customHeight="1"/>
    <row r="63" s="112" customFormat="1" ht="24.95" customHeight="1"/>
    <row r="64" s="112" customFormat="1" ht="24.95" customHeight="1"/>
    <row r="65" s="112" customFormat="1" ht="24.95" customHeight="1"/>
    <row r="66" s="112" customFormat="1" ht="24.95" customHeight="1"/>
    <row r="67" s="112" customFormat="1" ht="24.95" customHeight="1"/>
    <row r="68" s="112" customFormat="1" ht="24.95" customHeight="1"/>
    <row r="69" s="112" customFormat="1" ht="24.95" customHeight="1"/>
    <row r="70" s="112" customFormat="1" ht="24.95" customHeight="1"/>
    <row r="71" s="112" customFormat="1" ht="24.95" customHeight="1"/>
    <row r="72" s="112" customFormat="1" ht="24.95" customHeight="1"/>
    <row r="73" s="112" customFormat="1" ht="24.95" customHeight="1"/>
    <row r="74" s="112" customFormat="1" ht="24.95" customHeight="1"/>
    <row r="75" s="112" customFormat="1" ht="24.95" customHeight="1"/>
    <row r="76" s="112" customFormat="1" ht="24.95" customHeight="1"/>
    <row r="77" s="112" customFormat="1" ht="24.95" customHeight="1"/>
    <row r="78" s="112" customFormat="1" ht="24.95" customHeight="1"/>
    <row r="79" s="112" customFormat="1" ht="24.95" customHeight="1"/>
    <row r="80" s="112" customFormat="1" ht="24.95" customHeight="1"/>
    <row r="81" s="112" customFormat="1" ht="24.95" customHeight="1"/>
    <row r="82" s="112" customFormat="1" ht="24.95" customHeight="1"/>
    <row r="83" s="112" customFormat="1" ht="24.95" customHeight="1"/>
    <row r="84" s="112" customFormat="1" ht="24.95" customHeight="1"/>
    <row r="85" s="112" customFormat="1" ht="24.95" customHeight="1"/>
    <row r="86" s="112" customFormat="1" ht="24.95" customHeight="1"/>
    <row r="87" s="112" customFormat="1" ht="24.95" customHeight="1"/>
    <row r="88" s="112" customFormat="1" ht="24.95" customHeight="1"/>
    <row r="89" s="112" customFormat="1" ht="24.95" customHeight="1"/>
    <row r="90" s="112" customFormat="1" ht="24.95" customHeight="1"/>
    <row r="91" s="112" customFormat="1" ht="24.95" customHeight="1"/>
    <row r="92" s="112" customFormat="1" ht="24.95" customHeight="1"/>
    <row r="93" s="112" customFormat="1" ht="24.95" customHeight="1"/>
    <row r="94" s="112" customFormat="1" ht="24.95" customHeight="1"/>
    <row r="95" s="112" customFormat="1" ht="24.95" customHeight="1"/>
    <row r="96" s="112" customFormat="1" ht="24.95" customHeight="1"/>
    <row r="97" s="112" customFormat="1" ht="24.95" customHeight="1"/>
    <row r="98" s="112" customFormat="1" ht="24.95" customHeight="1"/>
    <row r="99" s="112" customFormat="1" ht="24.95" customHeight="1"/>
    <row r="100" s="112" customFormat="1" ht="24.95" customHeight="1"/>
    <row r="101" s="112" customFormat="1" ht="24.95" customHeight="1"/>
    <row r="102" s="112" customFormat="1" ht="24.95" customHeight="1"/>
    <row r="103" s="112" customFormat="1" ht="24.95" customHeight="1"/>
    <row r="104" s="112" customFormat="1" ht="24.95" customHeight="1"/>
    <row r="105" s="112" customFormat="1" ht="24.95" customHeight="1"/>
    <row r="106" s="112" customFormat="1" ht="24.95" customHeight="1"/>
    <row r="107" s="112" customFormat="1" ht="24.95" customHeight="1"/>
    <row r="108" s="112" customFormat="1" ht="24.95" customHeight="1"/>
    <row r="109" s="112" customFormat="1" ht="24.95" customHeight="1"/>
    <row r="110" s="112" customFormat="1" ht="24.95" customHeight="1"/>
    <row r="111" s="112" customFormat="1" ht="24.95" customHeight="1"/>
    <row r="112" s="112" customFormat="1" ht="12"/>
    <row r="113" s="112" customFormat="1" ht="12"/>
    <row r="114" s="112" customFormat="1" ht="12"/>
    <row r="115" s="112" customFormat="1" ht="12"/>
    <row r="116" s="112" customFormat="1" ht="12"/>
    <row r="117" s="112" customFormat="1" ht="12"/>
    <row r="118" s="112" customFormat="1" ht="12"/>
    <row r="119" s="112" customFormat="1" ht="12"/>
    <row r="120" s="112" customFormat="1" ht="12"/>
    <row r="121" s="112" customFormat="1" ht="12"/>
    <row r="122" s="112" customFormat="1" ht="12"/>
    <row r="123" s="112" customFormat="1" ht="12"/>
    <row r="124" s="112" customFormat="1" ht="12"/>
    <row r="125" s="112" customFormat="1" ht="12"/>
    <row r="126" s="112" customFormat="1" ht="12"/>
    <row r="127" s="112" customFormat="1" ht="12"/>
    <row r="128" s="112" customFormat="1" ht="12"/>
    <row r="129" s="112" customFormat="1" ht="12"/>
    <row r="130" s="112" customFormat="1" ht="12"/>
    <row r="131" s="112" customFormat="1" ht="12"/>
    <row r="132" s="112" customFormat="1" ht="12"/>
    <row r="133" s="112" customFormat="1" ht="12"/>
    <row r="134" s="112" customFormat="1" ht="12"/>
    <row r="135" s="112" customFormat="1" ht="12"/>
    <row r="136" s="112" customFormat="1" ht="12"/>
    <row r="137" s="112" customFormat="1" ht="12"/>
    <row r="138" s="112" customFormat="1" ht="12"/>
    <row r="139" s="112" customFormat="1" ht="12"/>
    <row r="140" s="112" customFormat="1" ht="12"/>
    <row r="141" s="112" customFormat="1" ht="12"/>
    <row r="142" s="112" customFormat="1" ht="12"/>
    <row r="143" s="112" customFormat="1" ht="12"/>
    <row r="144" s="112" customFormat="1" ht="12"/>
    <row r="145" s="112" customFormat="1" ht="12"/>
    <row r="146" s="112" customFormat="1" ht="12"/>
    <row r="147" s="112" customFormat="1" ht="12"/>
    <row r="148" s="112" customFormat="1" ht="12"/>
    <row r="149" s="112" customFormat="1" ht="12"/>
    <row r="150" s="112" customFormat="1" ht="12"/>
    <row r="151" s="112" customFormat="1" ht="12"/>
    <row r="152" s="112" customFormat="1" ht="12"/>
    <row r="153" s="112" customFormat="1" ht="12"/>
    <row r="154" s="112" customFormat="1" ht="12"/>
    <row r="155" s="112" customFormat="1" ht="12"/>
    <row r="156" s="112" customFormat="1" ht="12"/>
    <row r="157" s="112" customFormat="1" ht="12"/>
    <row r="158" s="112" customFormat="1" ht="12"/>
    <row r="159" s="112" customFormat="1" ht="12"/>
    <row r="160" s="112" customFormat="1" ht="12"/>
    <row r="161" s="112" customFormat="1" ht="12"/>
  </sheetData>
  <mergeCells count="2">
    <mergeCell ref="B1:G1"/>
    <mergeCell ref="C2:E2"/>
  </mergeCells>
  <phoneticPr fontId="33"/>
  <printOptions horizontalCentered="1"/>
  <pageMargins left="0.39370078740157483" right="0.39370078740157483" top="0.78740157480314965" bottom="0.39370078740157483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数量総括表</vt:lpstr>
      <vt:lpstr>①</vt:lpstr>
      <vt:lpstr>③</vt:lpstr>
      <vt:lpstr>①!Print_Area</vt:lpstr>
      <vt:lpstr>③!Print_Area</vt:lpstr>
      <vt:lpstr>数量総括表!Print_Area</vt:lpstr>
      <vt:lpstr>①!Print_Titles</vt:lpstr>
      <vt:lpstr>③!Print_Titles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PC33</cp:lastModifiedBy>
  <cp:revision/>
  <cp:lastPrinted>2024-03-01T09:51:01Z</cp:lastPrinted>
  <dcterms:created xsi:type="dcterms:W3CDTF">2009-11-18T02:16:41Z</dcterms:created>
  <dcterms:modified xsi:type="dcterms:W3CDTF">2024-03-01T09:51:03Z</dcterms:modified>
  <cp:category/>
  <cp:contentStatus/>
</cp:coreProperties>
</file>